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\2016-2017\KA103\"/>
    </mc:Choice>
  </mc:AlternateContent>
  <bookViews>
    <workbookView xWindow="0" yWindow="0" windowWidth="19200" windowHeight="11610"/>
  </bookViews>
  <sheets>
    <sheet name="Öğrenim H. (KA107)" sheetId="3" r:id="rId1"/>
    <sheet name="Öğrenim H. (KA103)" sheetId="1" r:id="rId2"/>
    <sheet name="Staj H. (KA103)" sheetId="2" r:id="rId3"/>
  </sheets>
  <definedNames>
    <definedName name="DISTOPUP">#REF!</definedName>
    <definedName name="ENDDATE">#REF!</definedName>
    <definedName name="GRANTEDDAYS">#REF!</definedName>
    <definedName name="GRANTEDMONTHS">#REF!</definedName>
    <definedName name="GRANTEDREMAININGDAYS">#REF!</definedName>
    <definedName name="MONTHLYBASIC">#REF!</definedName>
    <definedName name="MONTHLYSMPGRANT">#REF!</definedName>
    <definedName name="MONTHLYSMSGRANT">#REF!</definedName>
    <definedName name="NOTGRANTEDDAYS">#REF!</definedName>
    <definedName name="SMPTOPUP">#REF!</definedName>
    <definedName name="SPECIALNEEDS">#REF!</definedName>
    <definedName name="STARTD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K9" i="3" s="1"/>
  <c r="J8" i="3"/>
  <c r="K8" i="3" s="1"/>
  <c r="J7" i="3"/>
  <c r="K7" i="3" s="1"/>
  <c r="J13" i="3"/>
  <c r="K13" i="3" s="1"/>
  <c r="J12" i="3"/>
  <c r="K12" i="3" s="1"/>
  <c r="J11" i="3"/>
  <c r="K11" i="3" s="1"/>
</calcChain>
</file>

<file path=xl/sharedStrings.xml><?xml version="1.0" encoding="utf-8"?>
<sst xmlns="http://schemas.openxmlformats.org/spreadsheetml/2006/main" count="621" uniqueCount="314">
  <si>
    <t>SN</t>
  </si>
  <si>
    <t>ÖĞR.NO</t>
  </si>
  <si>
    <t>AD SOYAD</t>
  </si>
  <si>
    <t>BÖLÜM</t>
  </si>
  <si>
    <t>YERLEŞTİRME BİLGİSİ</t>
  </si>
  <si>
    <t>GENEL.ORT</t>
  </si>
  <si>
    <t>EZGİ NUR YÜRÜK</t>
  </si>
  <si>
    <t>ULUSLARARASI TİCARET VE LOJİSTİK(İÖ)</t>
  </si>
  <si>
    <t>83.12</t>
  </si>
  <si>
    <t>ŞABAN ÖZTÜRK</t>
  </si>
  <si>
    <t>İŞLETME YÜKSEK LİSANS</t>
  </si>
  <si>
    <t>82.50</t>
  </si>
  <si>
    <t>HABİBE BERRE YEŞİL</t>
  </si>
  <si>
    <t>BESLENME VE DİYETETİK</t>
  </si>
  <si>
    <t>82.12</t>
  </si>
  <si>
    <t>GULNAZA NAMAZOVA</t>
  </si>
  <si>
    <t>KAMU YÖNETİMİ</t>
  </si>
  <si>
    <t>81.25</t>
  </si>
  <si>
    <t>ONUR SARUHAN</t>
  </si>
  <si>
    <t>ÇALIŞMA EKONOMİSİ VE ENDÜSTRİ İLİŞKİLERİ YÜKSEK LİSANS</t>
  </si>
  <si>
    <t>81.00</t>
  </si>
  <si>
    <t>SURAY CHARYYEVA</t>
  </si>
  <si>
    <t>İKTİSAT YÜKSEK LİSANS</t>
  </si>
  <si>
    <t>80.88</t>
  </si>
  <si>
    <t>HASANALİ GÖKTAŞ</t>
  </si>
  <si>
    <t>ENERJİ SİSTEMLERİ MÜHENDİSLİĞİ</t>
  </si>
  <si>
    <t>80.00</t>
  </si>
  <si>
    <t>BATUHAN AKBULUT</t>
  </si>
  <si>
    <t>79.62</t>
  </si>
  <si>
    <t>MEHMET FURKAN AYKAÇ</t>
  </si>
  <si>
    <t>FELSEFE</t>
  </si>
  <si>
    <t>78.50</t>
  </si>
  <si>
    <t>KORAY AYDIN</t>
  </si>
  <si>
    <t>İŞLETME (İ.Ö)</t>
  </si>
  <si>
    <t>78.00</t>
  </si>
  <si>
    <t>BERK ÖZGÜR</t>
  </si>
  <si>
    <t>ULUSLARARASI İLİŞKİLER</t>
  </si>
  <si>
    <t>76.88</t>
  </si>
  <si>
    <t>RAHYM BEGENJOV</t>
  </si>
  <si>
    <t>İŞLETME</t>
  </si>
  <si>
    <t>76.75</t>
  </si>
  <si>
    <t>CANER KARTAL</t>
  </si>
  <si>
    <t>TURİZM İŞLETMECİLİĞİ</t>
  </si>
  <si>
    <t>76.50</t>
  </si>
  <si>
    <t>ALİ LAÇİN</t>
  </si>
  <si>
    <t>76.12</t>
  </si>
  <si>
    <t>ÖMER NARTAV</t>
  </si>
  <si>
    <t>GIDA MÜHENDİSLİĞİ</t>
  </si>
  <si>
    <t>75.88</t>
  </si>
  <si>
    <t>75.75</t>
  </si>
  <si>
    <t>KAMU YÖNETİMİ (İ.Ö)</t>
  </si>
  <si>
    <t>SAMET IŞIK</t>
  </si>
  <si>
    <t>HEMŞİRELİK</t>
  </si>
  <si>
    <t>74.88</t>
  </si>
  <si>
    <t>ZÜLFİKAR PEYNİRCİ</t>
  </si>
  <si>
    <t>TURİZM İŞLETMECİLİĞİ (İ.Ö)</t>
  </si>
  <si>
    <t>73.88</t>
  </si>
  <si>
    <t>ÖZGÜR ALKAN</t>
  </si>
  <si>
    <t>İŞ SAĞLIĞI VE GÜVENLİĞİ (İ.Ö)</t>
  </si>
  <si>
    <t>73.38</t>
  </si>
  <si>
    <t>NADIRA MURTAZAYEVA</t>
  </si>
  <si>
    <t>ULUSLARARASI İLİŞKİLER (İ.Ö)</t>
  </si>
  <si>
    <t>73.25</t>
  </si>
  <si>
    <t>SHYHMUHAMMET HALMANOV</t>
  </si>
  <si>
    <t>TARİH</t>
  </si>
  <si>
    <t>73.12</t>
  </si>
  <si>
    <t>SILA YILMAZ</t>
  </si>
  <si>
    <t>MİMARLIK</t>
  </si>
  <si>
    <t>72.75</t>
  </si>
  <si>
    <t>PINAR ORAK</t>
  </si>
  <si>
    <t>ŞEHİR VE BÖLGE PLANLAMA</t>
  </si>
  <si>
    <t>72.50</t>
  </si>
  <si>
    <t>RABİA EGE</t>
  </si>
  <si>
    <t>72.12</t>
  </si>
  <si>
    <t>ESRA ÇITAK</t>
  </si>
  <si>
    <t>ÇALIŞMA EKONOMİSİ VE ENDÜSTRİ İLİŞKİLER</t>
  </si>
  <si>
    <t>72.00</t>
  </si>
  <si>
    <t>İSA ALTUN</t>
  </si>
  <si>
    <t>71.88</t>
  </si>
  <si>
    <t>BURAK AKIN</t>
  </si>
  <si>
    <t>71.25</t>
  </si>
  <si>
    <t>MERVE DURSUN</t>
  </si>
  <si>
    <t>71.12</t>
  </si>
  <si>
    <t>VOLKAN URAL</t>
  </si>
  <si>
    <t>70.50</t>
  </si>
  <si>
    <t>HASAN CEMAL ARSLAN</t>
  </si>
  <si>
    <t>ULUSLARARASI TİCARET VE LOJİSTİK</t>
  </si>
  <si>
    <t>70.38</t>
  </si>
  <si>
    <t>HARUN KAAN ULUSOY</t>
  </si>
  <si>
    <t>ELEKTRİK-ELEKTRONİK MÜHENDİSLİĞİ</t>
  </si>
  <si>
    <t>69.50</t>
  </si>
  <si>
    <t>TUNAY TOPAY</t>
  </si>
  <si>
    <t>68.75</t>
  </si>
  <si>
    <t>ARİF GÜRAN</t>
  </si>
  <si>
    <t>MEKATRONİK MÜHENDİSLİĞİ (MTOK)</t>
  </si>
  <si>
    <t>68.62</t>
  </si>
  <si>
    <t>SALİH HALLI</t>
  </si>
  <si>
    <t>UFUK DAVUTOĞLU</t>
  </si>
  <si>
    <t>68.00</t>
  </si>
  <si>
    <t>NOVRUZ CHARYYEV</t>
  </si>
  <si>
    <t>67.75</t>
  </si>
  <si>
    <t>HÜSEYİN UMUT BOZKURT</t>
  </si>
  <si>
    <t>66.38</t>
  </si>
  <si>
    <t>HÜSEYİN DOĞAN</t>
  </si>
  <si>
    <t>İKTİSAT</t>
  </si>
  <si>
    <t>66.25</t>
  </si>
  <si>
    <t>AHMET AKTAŞ</t>
  </si>
  <si>
    <t>RADYO VE TELEVİZYON PROGRAMCILIĞI (İ.Ö)</t>
  </si>
  <si>
    <t>65.88</t>
  </si>
  <si>
    <t>SI MARIBOR01 - Slovenya - University of Maribor - Bahar Dönemi</t>
  </si>
  <si>
    <t>BG SOFIA03 - Bulgaristan - University of National And World Economy - Güz+Bahar Dönemi</t>
  </si>
  <si>
    <t>P PORTO02 - Portekiz - Universidade do Porto - Güz Dönemi</t>
  </si>
  <si>
    <t>P BRANGANC01 - Portekiz - Instituto Politécnico de Bragança - Güz Dönemi</t>
  </si>
  <si>
    <t>HR ZADAR01 - Hırvatistan - University of Zadar - Güz Dönemi</t>
  </si>
  <si>
    <t>F TOULON01 - Fransa - Universite du Sud Toulon-Var - Güz+Bahar Dönemi</t>
  </si>
  <si>
    <t>BG SOFIA 03 - Bulgaristan - Technical University of Gabrovo - Bahar Dönemi</t>
  </si>
  <si>
    <t>G THESSAL01 - Yunanistan - Aristotle University of Thessaloniki - Güz Dönemi</t>
  </si>
  <si>
    <t>PL ELBLAG01 - Polonya - State University of Applied Sciences in Elblag - Güz+Bahar Dönemi</t>
  </si>
  <si>
    <t>P BRANGANC01 - Portekiz - Instituto Politécnico de Bragança - Güz+Bahar Dönemi</t>
  </si>
  <si>
    <t>HU DEBRECE01 - Macaristan - University of Debrecen - Bahar Dönemi</t>
  </si>
  <si>
    <t>PL LUBLIN08 - Polonya - University of Vincent Pol in Lublin - Bahar Dönemi</t>
  </si>
  <si>
    <t>LV RIGA33 - Letonya - The University College of Economics and Culture (Ekonomikas Un Kultūras Augstskola) (EKA) - Güz+Bahar Dönemi</t>
  </si>
  <si>
    <t>RO TIMISOA03 - Romanya - Universitatea de Ştiinte Agricole si Medicina Veterinara a Banatului - Güz+Bahar Dönemi</t>
  </si>
  <si>
    <t>HU DEBRECE01 - Macaristan - University of Debrecen - Güz Dönemi</t>
  </si>
  <si>
    <t>PL WALBRZY04 - Polonya - The Angelus Silesius University of Applied Sciences in Wałbrzych - Güz+Bahar Dönemi</t>
  </si>
  <si>
    <t>E VIGO01 - İspanya - Universidade de Vigo - Güz Dönemi</t>
  </si>
  <si>
    <t>PL GLIWICE02 - Polonya - The Gliwice Academy of Entrepreneurship (Gliwicka Wyższa Szkoła Przedsiębiorczości) - Güz+Bahar Dönemi</t>
  </si>
  <si>
    <t>MK BITOLA01 - Makedonya - St Kliment Ohridski University - Bitola (UKLO) - Bahar Dönemi</t>
  </si>
  <si>
    <t>SI MARIBOR01 - Slovenya - University of Maribor - Güz Dönemi</t>
  </si>
  <si>
    <t>I PERUGIA01 - İtalya - Universita Degli Studi di Perugia - Güz+Bahar Dönemi</t>
  </si>
  <si>
    <t>P PORTO02 - Portekiz - Universidade do Porto - Güz+Bahar Dönemi</t>
  </si>
  <si>
    <t>CZ OSTRAVA01 - Çek Cumhuriyeti - VSB - Technicka Univerzita Ostrava, FEI -Güz+Bahar Dönemi</t>
  </si>
  <si>
    <t>BG STARA-Z01 - Bulgaristan - Trakia University, Stara Zagora - Bahar Dönemi</t>
  </si>
  <si>
    <t>RO SIBIU01 - Romanya - Universitatea “Lucian Blaga” din Sibiu - Bahar Dönemi</t>
  </si>
  <si>
    <t>RO IASI02 - Romanya - “Alexandru Ioan Cuza” University of Iasi - Güz+Bahar Dönemi</t>
  </si>
  <si>
    <t>HR ZADAR01 - Hırvatistan - University of Zadar - Bahar Dönemi</t>
  </si>
  <si>
    <t>I BARI01 - İtalya - Universita Degli Studi di Bari Aldo Moro - Bahar Dönemi</t>
  </si>
  <si>
    <t>G TRIPOLI 03 - Yunanistan - University of the Peloponnese - Bahar Dönemi</t>
  </si>
  <si>
    <t>MK SKOPJE04 - Makedonya - International Balkan University - Güz Dönemi</t>
  </si>
  <si>
    <t>SAYI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</si>
  <si>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</si>
  <si>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</si>
  <si>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</si>
  <si>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</si>
  <si>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</si>
  <si>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</si>
  <si>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</si>
  <si>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</si>
  <si>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1</t>
  </si>
  <si>
    <t>1158107107</t>
  </si>
  <si>
    <t>ÇALIŞMA EKONOMİSİ VE ENDÜSTRİ İLİŞKİLERİ</t>
  </si>
  <si>
    <t>İNGİLİZCE</t>
  </si>
  <si>
    <t>2</t>
  </si>
  <si>
    <t>1140201604</t>
  </si>
  <si>
    <t>3</t>
  </si>
  <si>
    <t>1158107112</t>
  </si>
  <si>
    <t>4</t>
  </si>
  <si>
    <t>1130204607</t>
  </si>
  <si>
    <t>MUHRİDDİN AHMATOV</t>
  </si>
  <si>
    <t>RUSÇA</t>
  </si>
  <si>
    <t>1158107106</t>
  </si>
  <si>
    <t>1130204604</t>
  </si>
  <si>
    <t>BABAMURAT JORAKULIYEV</t>
  </si>
  <si>
    <t>1150108001</t>
  </si>
  <si>
    <t>AYTUĞ KAYA</t>
  </si>
  <si>
    <t>ÇAĞDAŞ TÜRK LEHÇELERİ VE EDEBİYATLARI</t>
  </si>
  <si>
    <t>MUAF</t>
  </si>
  <si>
    <t>1150108034</t>
  </si>
  <si>
    <t>MÜMİN SAFA DEMİR</t>
  </si>
  <si>
    <t>1130103004</t>
  </si>
  <si>
    <t>AYFER BAYDEMİR</t>
  </si>
  <si>
    <t>TÜRK DİLİ VE EDEBİYATI</t>
  </si>
  <si>
    <t>1130103047</t>
  </si>
  <si>
    <t>GAMZE GÜNDOĞDU</t>
  </si>
  <si>
    <t>2150153334</t>
  </si>
  <si>
    <t>MELEK KEFELİOĞLU</t>
  </si>
  <si>
    <t>1150108020</t>
  </si>
  <si>
    <t>HİLAL YILDIRIM</t>
  </si>
  <si>
    <t>1140108038</t>
  </si>
  <si>
    <t>BEKİR KARADAĞ</t>
  </si>
  <si>
    <t>1130103060</t>
  </si>
  <si>
    <t>YUNUS PAYMAN</t>
  </si>
  <si>
    <t>1140108015</t>
  </si>
  <si>
    <t>OSMAN KAYA</t>
  </si>
  <si>
    <t>1140108045</t>
  </si>
  <si>
    <t>ESMA NUR PALAZ</t>
  </si>
  <si>
    <t>1140108052</t>
  </si>
  <si>
    <t>HAMZA CAN SEYHAN</t>
  </si>
  <si>
    <t>1140108050</t>
  </si>
  <si>
    <t>BİHTER KARAGÖZ</t>
  </si>
  <si>
    <t>1140108020</t>
  </si>
  <si>
    <t>BURCU COŞKUN</t>
  </si>
  <si>
    <t xml:space="preserve">4'lük not sistemindeki transkript notları "Yükseköğretim Kurulu 4’lük Sistemdeki Notların 100’lük Sistemdeki Karşılıkları" tablosuna göre hesaplanmıştır. </t>
  </si>
  <si>
    <r>
      <rPr>
        <i/>
        <sz val="10"/>
        <color theme="1"/>
        <rFont val="Calibri"/>
        <family val="2"/>
        <charset val="162"/>
        <scheme val="minor"/>
      </rPr>
      <t>Yabancı Dil Ortalaması</t>
    </r>
    <r>
      <rPr>
        <sz val="10"/>
        <color theme="1"/>
        <rFont val="Calibri"/>
        <family val="2"/>
        <charset val="162"/>
        <scheme val="minor"/>
      </rPr>
      <t>, Yazılı Sınav Notu (%75) ile Sözlü Sınav Notu (%25) sonucu oluşturulmuştur.</t>
    </r>
  </si>
  <si>
    <r>
      <rPr>
        <i/>
        <sz val="10"/>
        <color theme="1"/>
        <rFont val="Calibri"/>
        <family val="2"/>
        <charset val="162"/>
        <scheme val="minor"/>
      </rPr>
      <t>Genel Not Ortalaması</t>
    </r>
    <r>
      <rPr>
        <sz val="10"/>
        <color theme="1"/>
        <rFont val="Calibri"/>
        <family val="2"/>
        <charset val="162"/>
        <scheme val="minor"/>
      </rPr>
      <t>, 100’lük Sistem Not Ortalaması (%50) ile Yabancı Dil Not Ortalaması (%50) sonucu oluşturulmuştur.</t>
    </r>
  </si>
  <si>
    <r>
      <rPr>
        <i/>
        <sz val="10"/>
        <color theme="1"/>
        <rFont val="Calibri"/>
        <family val="2"/>
        <charset val="162"/>
        <scheme val="minor"/>
      </rPr>
      <t>Türk Dili ve Edebiyatı Bölümü</t>
    </r>
    <r>
      <rPr>
        <sz val="10"/>
        <color theme="1"/>
        <rFont val="Calibri"/>
        <family val="2"/>
        <charset val="162"/>
        <scheme val="minor"/>
      </rPr>
      <t xml:space="preserve"> ile </t>
    </r>
    <r>
      <rPr>
        <i/>
        <sz val="10"/>
        <color theme="1"/>
        <rFont val="Calibri"/>
        <family val="2"/>
        <charset val="162"/>
        <scheme val="minor"/>
      </rPr>
      <t>Çağdaş Türk Lehçeleri ve Edebiyatları Bölümü</t>
    </r>
    <r>
      <rPr>
        <sz val="10"/>
        <color theme="1"/>
        <rFont val="Calibri"/>
        <family val="2"/>
        <charset val="162"/>
        <scheme val="minor"/>
      </rPr>
      <t xml:space="preserve"> öğrencileri </t>
    </r>
    <r>
      <rPr>
        <b/>
        <sz val="10"/>
        <color theme="1"/>
        <rFont val="Calibri"/>
        <family val="2"/>
        <charset val="162"/>
        <scheme val="minor"/>
      </rPr>
      <t>Türkçe</t>
    </r>
    <r>
      <rPr>
        <sz val="10"/>
        <color theme="1"/>
        <rFont val="Calibri"/>
        <family val="2"/>
        <charset val="162"/>
        <scheme val="minor"/>
      </rPr>
      <t xml:space="preserve"> eğitim görecekleri için yabancı dil sınavlarından (yazılı ve sözlü sınavlardan) muaftır.</t>
    </r>
  </si>
  <si>
    <r>
      <rPr>
        <b/>
        <sz val="10"/>
        <color rgb="FFFF0000"/>
        <rFont val="Calibri"/>
        <family val="2"/>
        <charset val="162"/>
        <scheme val="minor"/>
      </rPr>
      <t>*</t>
    </r>
    <r>
      <rPr>
        <sz val="10"/>
        <color theme="1"/>
        <rFont val="Calibri"/>
        <family val="2"/>
        <charset val="162"/>
        <scheme val="minor"/>
      </rPr>
      <t>2015 Dönemi Yükseköğretim Kurumları için El Kitabı’na göre (s. 9-10);</t>
    </r>
    <r>
      <rPr>
        <i/>
        <sz val="10"/>
        <color theme="1"/>
        <rFont val="Calibri"/>
        <family val="2"/>
        <charset val="162"/>
        <scheme val="minor"/>
      </rPr>
      <t xml:space="preserve">
Akademik başarı ve yabancı dil sonucu ortalamasına ilave olarak; aynı öğrenim kademesi içerisinde daha önce Hayatboyu Öğrenme Programı veya Erasmus+ kapsamında yükseköğrenim öğrenci veya staj hareketliliğinden yararlanmış öğrencilerin akademik başarı ve yabancı dil puanı toplamı hesaplanırken, daha önce yararlanılan her bir faaliyet için (öğrenim-staj ayrımı yapılmaksızın) 10’ar puan azaltma uygulanır.
</t>
    </r>
  </si>
  <si>
    <t>TURİZM İŞLETMECİLİĞİ (MTOK)</t>
  </si>
  <si>
    <t>SOSYOLOJİ</t>
  </si>
  <si>
    <t>İKTİSAT (İ.Ö)</t>
  </si>
  <si>
    <t>AHSEN YETİK</t>
  </si>
  <si>
    <t>ORAZ AKYYEV</t>
  </si>
  <si>
    <t>UMUTCAN İPEK</t>
  </si>
  <si>
    <t>ERHAN KURT</t>
  </si>
  <si>
    <t>TARİH DOKTORA</t>
  </si>
  <si>
    <t>FERİDE DİLAN YURDAN</t>
  </si>
  <si>
    <t>İNŞAAT TEKNOLOJİSİ</t>
  </si>
  <si>
    <t>MİNEL ENDAR</t>
  </si>
  <si>
    <t>HALKLA İLİŞKİLER VE TANITIM</t>
  </si>
  <si>
    <t>MUSTAFA HİLMİ ATEŞ</t>
  </si>
  <si>
    <t>ÇOCUK GELİŞİMİ</t>
  </si>
  <si>
    <t>ENES GÜRCAN</t>
  </si>
  <si>
    <t>BANKACILIK VE SİGORTACILIK</t>
  </si>
  <si>
    <t>GÜLSEREN BİLGİÇ</t>
  </si>
  <si>
    <t>YASİN GÜVEN</t>
  </si>
  <si>
    <t>KEZİBAN KURBAN</t>
  </si>
  <si>
    <t>SİVİL HAVACILIK KABİN HİZMETLERİ</t>
  </si>
  <si>
    <t>ÖZGÜR AKDOĞMUŞ</t>
  </si>
  <si>
    <t>GÖKALP İLTERALP</t>
  </si>
  <si>
    <t>TUĞBA KAYCI</t>
  </si>
  <si>
    <t>ABDULLAH GENÇ</t>
  </si>
  <si>
    <t>TARİH (İ.Ö)</t>
  </si>
  <si>
    <t>GÜLCAN URTEKİN</t>
  </si>
  <si>
    <t>KÜBRA ESMA ALTUN</t>
  </si>
  <si>
    <t>ROZYGUL HAYDAROVA*</t>
  </si>
  <si>
    <t>NESLİHAN AKDEMİR*</t>
  </si>
  <si>
    <t>EMRE EDEBALİ*</t>
  </si>
  <si>
    <t>ABDURRAHMAN AYDOĞAN*</t>
  </si>
  <si>
    <t>KERIM KAKAJANOV*</t>
  </si>
  <si>
    <t>YASİN ŞERİF AYYILDIZ*</t>
  </si>
  <si>
    <t>DÜŞÜLEN PUAN</t>
  </si>
  <si>
    <t>JEREN MATIYEVA</t>
  </si>
  <si>
    <t>65.12</t>
  </si>
  <si>
    <r>
      <t>HU SZEGED01 - </t>
    </r>
    <r>
      <rPr>
        <sz val="10"/>
        <rFont val="Calibri"/>
        <family val="2"/>
        <charset val="162"/>
        <scheme val="minor"/>
      </rPr>
      <t>Macaristan - University of Szeged - Güz+Bahar Dönemi</t>
    </r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</si>
  <si>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</si>
  <si>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r>
      <t>2016 - 2017 Erasmus+ Staj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</si>
  <si>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t>İktisadi ve İdari Bilimler Fakültesi</t>
  </si>
  <si>
    <t>Fen-Edebiyat Fakültesi</t>
  </si>
  <si>
    <t>HANİFE SAĞLAM</t>
  </si>
  <si>
    <t>65.00</t>
  </si>
  <si>
    <t>HAKAN İPEK</t>
  </si>
  <si>
    <t>PL WALBRZY04 - Polonya - The Angelus Silesius University of Applied Sciences in Wałbrzych - Bahar Dönemi</t>
  </si>
  <si>
    <t>64.75</t>
  </si>
  <si>
    <t>64.12</t>
  </si>
  <si>
    <t>PL WALBRZY04 - Polonya - The Angelus Silesius University of Applied Sciences in Wałbrzych - Güz Dönemi</t>
  </si>
  <si>
    <t>EMİNE KURU</t>
  </si>
  <si>
    <t>E VIGO01 - İspanya - Universidade de Vigo - Bahar Dönemi</t>
  </si>
  <si>
    <t>63.75</t>
  </si>
  <si>
    <t>DENİZ GÜLBUDAK</t>
  </si>
  <si>
    <t>MK SKOPJE04 - Makedonya - International Balkan University - Güz Dönemi</t>
  </si>
  <si>
    <t>61.62</t>
  </si>
  <si>
    <t>SELAHATTİN KASIM</t>
  </si>
  <si>
    <t>G KALLITH 02 - Yunanistan - Panteion University of Political Sciences - Güz+Bahar Dönemi</t>
  </si>
  <si>
    <t>61.12</t>
  </si>
  <si>
    <t>GAMZE NAÇAR</t>
  </si>
  <si>
    <t>61.00</t>
  </si>
  <si>
    <t>AKMYRAT SOLTANOV</t>
  </si>
  <si>
    <t>KİMYA</t>
  </si>
  <si>
    <t>B NAMUR01 - Belçika - University of Namur - Güz+Bahar Dönemi</t>
  </si>
  <si>
    <t>60.75</t>
  </si>
  <si>
    <t>RAHELA QURBAN NAZAR</t>
  </si>
  <si>
    <t>60.38</t>
  </si>
  <si>
    <t>BÜŞRA GÜZEL</t>
  </si>
  <si>
    <t>UZAY GÜVEN</t>
  </si>
  <si>
    <t>D GELSENK02 - Almanya - Westfälische Hochschule – Gelsenkirchen Bocholt Recklinghausen / University of Applied Sciences - Bahar Dönemi</t>
  </si>
  <si>
    <t>60.12</t>
  </si>
  <si>
    <t>EBRU GÜREL</t>
  </si>
  <si>
    <t>BG SOFIA03 - Bulgaristan - University of National And World Economy - Güz Dönemi</t>
  </si>
  <si>
    <t>59.75</t>
  </si>
  <si>
    <t>YUNUS EMRE BAY</t>
  </si>
  <si>
    <t>MK SKOPJE04 - Makedonya - International Balkan University - Bahar Dönemi</t>
  </si>
  <si>
    <t>59.50</t>
  </si>
  <si>
    <t>RUKİYE AY</t>
  </si>
  <si>
    <t>59.38</t>
  </si>
  <si>
    <t>MAHRIBAN SHAMSIYEVA</t>
  </si>
  <si>
    <t>PLBIELSK08 - Polonya - Wyzsza Szkola Administracji W Bielsku- Bialej - Güz Dönemi</t>
  </si>
  <si>
    <t>PL LUBLIN08 - Polonya - University of Vincent Pol in Lublin - Güz+Bahar Dönemi</t>
  </si>
  <si>
    <t>59.00</t>
  </si>
  <si>
    <t>58.25</t>
  </si>
  <si>
    <t>RUMEYSA KİREZLİ</t>
  </si>
  <si>
    <t>G THESSAL01 - Yunanistan - Aristotle University of Thessaloniki - Bahar Dönemi</t>
  </si>
  <si>
    <t>57.75</t>
  </si>
  <si>
    <t>GULSHAN ALLABERENOVA</t>
  </si>
  <si>
    <t>56.75</t>
  </si>
  <si>
    <t>ERENCAN ÇEKİÇ</t>
  </si>
  <si>
    <t>P LISBOA52 - Portekiz - Universidade Lusofona De Humanidades E Tecnologias - Güz Dönemi</t>
  </si>
  <si>
    <t>56.38</t>
  </si>
  <si>
    <t>BURAK ÇEŞTAN</t>
  </si>
  <si>
    <t>56.12</t>
  </si>
  <si>
    <t>GÜLCAN TATLICAN</t>
  </si>
  <si>
    <t>İNŞAAT MÜHENDİSLİĞİ</t>
  </si>
  <si>
    <t>I PERUGIA01 - İtalya - Universita Degli Studi di Perugia - Bahar Dönemi</t>
  </si>
  <si>
    <t>54.62</t>
  </si>
  <si>
    <t>1140106035</t>
  </si>
  <si>
    <t>HATİCE AKYILDIZ</t>
  </si>
  <si>
    <t>67.12</t>
  </si>
  <si>
    <t>ONAY</t>
  </si>
  <si>
    <t>BEYZA DURMAZ</t>
  </si>
  <si>
    <t>1140205062</t>
  </si>
  <si>
    <t>59.88</t>
  </si>
  <si>
    <t>İPTAL</t>
  </si>
  <si>
    <t>GİZEM ALTAN</t>
  </si>
  <si>
    <t>R</t>
  </si>
  <si>
    <t>Q</t>
  </si>
  <si>
    <t>YEDEK LİSTE</t>
  </si>
  <si>
    <t>İPTAL / ONAYLAMAYANLAR</t>
  </si>
  <si>
    <t>UKRAYNA</t>
  </si>
  <si>
    <t>BOSNA-HERSEK</t>
  </si>
  <si>
    <r>
      <rPr>
        <b/>
        <sz val="10"/>
        <color rgb="FFFF0000"/>
        <rFont val="Calibri"/>
        <family val="2"/>
        <charset val="162"/>
        <scheme val="minor"/>
      </rPr>
      <t xml:space="preserve">Not: </t>
    </r>
    <r>
      <rPr>
        <sz val="10"/>
        <rFont val="Calibri"/>
        <family val="2"/>
        <charset val="162"/>
        <scheme val="minor"/>
      </rPr>
      <t>Davet mektubu getiren öğrenciler genel not ortalamasına göre yeniden sıralanmıştır.</t>
    </r>
    <r>
      <rPr>
        <i/>
        <sz val="10"/>
        <color theme="1"/>
        <rFont val="Calibri"/>
        <family val="2"/>
        <charset val="162"/>
        <scheme val="minor"/>
      </rPr>
      <t xml:space="preserve">
</t>
    </r>
  </si>
  <si>
    <t>ASİL LİSTE</t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</si>
  <si>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rFont val="Calibri"/>
        <family val="2"/>
        <charset val="162"/>
        <scheme val="minor"/>
      </rPr>
      <t>)</t>
    </r>
  </si>
  <si>
    <t>DAVET MEKTUBU</t>
  </si>
  <si>
    <t>VAR</t>
  </si>
  <si>
    <t>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</si>
</sst>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theme="1"/>
      <name val="Wingdings 2"/>
      <family val="1"/>
      <charset val="2"/>
    </font>
    <font>
      <b/>
      <sz val="12"/>
      <name val="Wingdings 2"/>
      <family val="1"/>
      <charset val="2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49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49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/>
    <xf numFmtId="2" fontId="2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3" xfId="0" applyNumberFormat="1" applyFont="1" applyFill="1" applyBorder="1" applyAlignment="1">
      <alignment horizontal="center" vertical="center"/>
    </xf>
    <xf numFmtId="49" fontId="13" fillId="5" borderId="17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1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77B"/>
      <color rgb="FFF65140"/>
      <color rgb="FF898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90" zoomScaleNormal="90" workbookViewId="0">
      <selection sqref="A1:L2"/>
    </sheetView>
  </sheetViews>
  <sheetFormatPr defaultRowHeight="12.75" x14ac:dyDescent="0.2"/>
  <cols>
    <col min="1" max="1" width="5.7109375" style="10" customWidth="1"/>
    <col min="2" max="2" width="12.28515625" style="10" bestFit="1" customWidth="1"/>
    <col min="3" max="3" width="23.140625" style="10" bestFit="1" customWidth="1"/>
    <col min="4" max="4" width="39.140625" style="10" bestFit="1" customWidth="1"/>
    <col min="5" max="5" width="14.140625" style="10" bestFit="1" customWidth="1"/>
    <col min="6" max="6" width="10.140625" style="11" customWidth="1"/>
    <col min="7" max="7" width="10" style="10" customWidth="1"/>
    <col min="8" max="8" width="11" style="10" bestFit="1" customWidth="1"/>
    <col min="9" max="9" width="11.28515625" style="10" bestFit="1" customWidth="1"/>
    <col min="10" max="10" width="10.85546875" style="10" bestFit="1" customWidth="1"/>
    <col min="11" max="11" width="7.7109375" style="10" customWidth="1"/>
    <col min="12" max="12" width="13.7109375" style="10" bestFit="1" customWidth="1"/>
    <col min="13" max="16384" width="9.140625" style="10"/>
  </cols>
  <sheetData>
    <row r="1" spans="1:12" ht="12.75" customHeight="1" x14ac:dyDescent="0.2">
      <c r="A1" s="82" t="s">
        <v>310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4.25" customHeight="1" thickBo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" customHeight="1" x14ac:dyDescent="0.2">
      <c r="A3" s="82" t="s">
        <v>306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3.5" thickBot="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ht="38.25" x14ac:dyDescent="0.2">
      <c r="A5" s="2" t="s">
        <v>139</v>
      </c>
      <c r="B5" s="2" t="s">
        <v>1</v>
      </c>
      <c r="C5" s="2" t="s">
        <v>2</v>
      </c>
      <c r="D5" s="2" t="s">
        <v>140</v>
      </c>
      <c r="E5" s="2" t="s">
        <v>141</v>
      </c>
      <c r="F5" s="3" t="s">
        <v>142</v>
      </c>
      <c r="G5" s="57" t="s">
        <v>143</v>
      </c>
      <c r="H5" s="57" t="s">
        <v>144</v>
      </c>
      <c r="I5" s="57" t="s">
        <v>145</v>
      </c>
      <c r="J5" s="57" t="s">
        <v>146</v>
      </c>
      <c r="K5" s="57" t="s">
        <v>147</v>
      </c>
      <c r="L5" s="58" t="s">
        <v>296</v>
      </c>
    </row>
    <row r="6" spans="1:12" ht="15.75" x14ac:dyDescent="0.2">
      <c r="A6" s="102" t="s">
        <v>236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5" x14ac:dyDescent="0.2">
      <c r="A7" s="4" t="s">
        <v>148</v>
      </c>
      <c r="B7" s="34" t="s">
        <v>153</v>
      </c>
      <c r="C7" s="5" t="s">
        <v>38</v>
      </c>
      <c r="D7" s="5" t="s">
        <v>39</v>
      </c>
      <c r="E7" s="34" t="s">
        <v>151</v>
      </c>
      <c r="F7" s="6">
        <v>3.42</v>
      </c>
      <c r="G7" s="6">
        <v>86.46</v>
      </c>
      <c r="H7" s="34">
        <v>64</v>
      </c>
      <c r="I7" s="34">
        <v>80</v>
      </c>
      <c r="J7" s="7">
        <f t="shared" ref="J7:J9" si="0">SUM(H7*0.75,I7*0.25)</f>
        <v>68</v>
      </c>
      <c r="K7" s="6">
        <f t="shared" ref="K7:K9" si="1">SUM(G7*0.5,J7*0.5)</f>
        <v>77.22999999999999</v>
      </c>
      <c r="L7" s="40" t="s">
        <v>302</v>
      </c>
    </row>
    <row r="8" spans="1:12" ht="15" x14ac:dyDescent="0.2">
      <c r="A8" s="4" t="s">
        <v>152</v>
      </c>
      <c r="B8" s="34" t="s">
        <v>157</v>
      </c>
      <c r="C8" s="5" t="s">
        <v>158</v>
      </c>
      <c r="D8" s="5" t="s">
        <v>150</v>
      </c>
      <c r="E8" s="34" t="s">
        <v>159</v>
      </c>
      <c r="F8" s="6">
        <v>3.03</v>
      </c>
      <c r="G8" s="6">
        <v>77.36</v>
      </c>
      <c r="H8" s="34">
        <v>62</v>
      </c>
      <c r="I8" s="34">
        <v>80</v>
      </c>
      <c r="J8" s="7">
        <f t="shared" si="0"/>
        <v>66.5</v>
      </c>
      <c r="K8" s="6">
        <f t="shared" si="1"/>
        <v>71.930000000000007</v>
      </c>
      <c r="L8" s="40" t="s">
        <v>302</v>
      </c>
    </row>
    <row r="9" spans="1:12" ht="15" x14ac:dyDescent="0.2">
      <c r="A9" s="4" t="s">
        <v>154</v>
      </c>
      <c r="B9" s="34" t="s">
        <v>161</v>
      </c>
      <c r="C9" s="5" t="s">
        <v>162</v>
      </c>
      <c r="D9" s="5" t="s">
        <v>150</v>
      </c>
      <c r="E9" s="34" t="s">
        <v>159</v>
      </c>
      <c r="F9" s="6">
        <v>2.2000000000000002</v>
      </c>
      <c r="G9" s="6">
        <v>58</v>
      </c>
      <c r="H9" s="34">
        <v>68</v>
      </c>
      <c r="I9" s="34">
        <v>95</v>
      </c>
      <c r="J9" s="7">
        <f t="shared" si="0"/>
        <v>74.75</v>
      </c>
      <c r="K9" s="6">
        <f t="shared" si="1"/>
        <v>66.375</v>
      </c>
      <c r="L9" s="40" t="s">
        <v>302</v>
      </c>
    </row>
    <row r="11" spans="1:12" x14ac:dyDescent="0.2">
      <c r="A11" s="4" t="s">
        <v>148</v>
      </c>
      <c r="B11" s="44" t="s">
        <v>149</v>
      </c>
      <c r="C11" s="45" t="s">
        <v>18</v>
      </c>
      <c r="D11" s="45" t="s">
        <v>150</v>
      </c>
      <c r="E11" s="44" t="s">
        <v>151</v>
      </c>
      <c r="F11" s="46">
        <v>3.4</v>
      </c>
      <c r="G11" s="46">
        <v>86</v>
      </c>
      <c r="H11" s="44">
        <v>76</v>
      </c>
      <c r="I11" s="44">
        <v>80</v>
      </c>
      <c r="J11" s="47">
        <f>SUM(H11*0.75,I11*0.25)</f>
        <v>77</v>
      </c>
      <c r="K11" s="46">
        <f>SUM(G11*0.5,J11*0.5)</f>
        <v>81.5</v>
      </c>
      <c r="L11" s="43" t="s">
        <v>300</v>
      </c>
    </row>
    <row r="12" spans="1:12" x14ac:dyDescent="0.2">
      <c r="A12" s="4" t="s">
        <v>152</v>
      </c>
      <c r="B12" s="44" t="s">
        <v>155</v>
      </c>
      <c r="C12" s="45" t="s">
        <v>44</v>
      </c>
      <c r="D12" s="45" t="s">
        <v>150</v>
      </c>
      <c r="E12" s="44" t="s">
        <v>151</v>
      </c>
      <c r="F12" s="46">
        <v>3.3</v>
      </c>
      <c r="G12" s="46">
        <v>83.66</v>
      </c>
      <c r="H12" s="44">
        <v>68</v>
      </c>
      <c r="I12" s="44">
        <v>75</v>
      </c>
      <c r="J12" s="47">
        <f>SUM(H12*0.75,I12*0.25)</f>
        <v>69.75</v>
      </c>
      <c r="K12" s="46">
        <f>SUM(G12*0.5,J12*0.5)</f>
        <v>76.704999999999998</v>
      </c>
      <c r="L12" s="43" t="s">
        <v>300</v>
      </c>
    </row>
    <row r="13" spans="1:12" ht="15" x14ac:dyDescent="0.2">
      <c r="A13" s="4" t="s">
        <v>154</v>
      </c>
      <c r="B13" s="44" t="s">
        <v>160</v>
      </c>
      <c r="C13" s="45" t="s">
        <v>91</v>
      </c>
      <c r="D13" s="45" t="s">
        <v>150</v>
      </c>
      <c r="E13" s="44" t="s">
        <v>151</v>
      </c>
      <c r="F13" s="46">
        <v>3.4</v>
      </c>
      <c r="G13" s="46">
        <v>86</v>
      </c>
      <c r="H13" s="44">
        <v>50</v>
      </c>
      <c r="I13" s="44">
        <v>60</v>
      </c>
      <c r="J13" s="47">
        <f>SUM(H13*0.75,I13*0.25)</f>
        <v>52.5</v>
      </c>
      <c r="K13" s="46">
        <f>SUM(G13*0.5,J13*0.5)</f>
        <v>69.25</v>
      </c>
      <c r="L13" s="41" t="s">
        <v>303</v>
      </c>
    </row>
    <row r="15" spans="1:12" ht="15.75" x14ac:dyDescent="0.2">
      <c r="A15" s="100" t="s">
        <v>237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5" x14ac:dyDescent="0.2">
      <c r="A16" s="4" t="s">
        <v>148</v>
      </c>
      <c r="B16" s="34" t="s">
        <v>163</v>
      </c>
      <c r="C16" s="5" t="s">
        <v>164</v>
      </c>
      <c r="D16" s="5" t="s">
        <v>165</v>
      </c>
      <c r="E16" s="34" t="s">
        <v>166</v>
      </c>
      <c r="F16" s="6">
        <v>3.9</v>
      </c>
      <c r="G16" s="6">
        <v>97.66</v>
      </c>
      <c r="H16" s="34" t="s">
        <v>166</v>
      </c>
      <c r="I16" s="34" t="s">
        <v>166</v>
      </c>
      <c r="J16" s="34" t="s">
        <v>166</v>
      </c>
      <c r="K16" s="6">
        <v>97.66</v>
      </c>
      <c r="L16" s="40" t="s">
        <v>302</v>
      </c>
    </row>
    <row r="17" spans="1:12" ht="15" x14ac:dyDescent="0.2">
      <c r="A17" s="4" t="s">
        <v>152</v>
      </c>
      <c r="B17" s="34" t="s">
        <v>167</v>
      </c>
      <c r="C17" s="5" t="s">
        <v>168</v>
      </c>
      <c r="D17" s="5" t="s">
        <v>165</v>
      </c>
      <c r="E17" s="34" t="s">
        <v>166</v>
      </c>
      <c r="F17" s="6">
        <v>3.47</v>
      </c>
      <c r="G17" s="6">
        <v>87.63</v>
      </c>
      <c r="H17" s="34" t="s">
        <v>166</v>
      </c>
      <c r="I17" s="34" t="s">
        <v>166</v>
      </c>
      <c r="J17" s="34" t="s">
        <v>166</v>
      </c>
      <c r="K17" s="6">
        <v>87.63</v>
      </c>
      <c r="L17" s="40" t="s">
        <v>302</v>
      </c>
    </row>
    <row r="18" spans="1:12" ht="15" x14ac:dyDescent="0.2">
      <c r="A18" s="4" t="s">
        <v>154</v>
      </c>
      <c r="B18" s="34" t="s">
        <v>176</v>
      </c>
      <c r="C18" s="5" t="s">
        <v>177</v>
      </c>
      <c r="D18" s="5" t="s">
        <v>165</v>
      </c>
      <c r="E18" s="34" t="s">
        <v>166</v>
      </c>
      <c r="F18" s="6">
        <v>3.12</v>
      </c>
      <c r="G18" s="6">
        <v>79.459999999999994</v>
      </c>
      <c r="H18" s="34" t="s">
        <v>166</v>
      </c>
      <c r="I18" s="34" t="s">
        <v>166</v>
      </c>
      <c r="J18" s="34" t="s">
        <v>166</v>
      </c>
      <c r="K18" s="6">
        <v>79.459999999999994</v>
      </c>
      <c r="L18" s="40" t="s">
        <v>302</v>
      </c>
    </row>
    <row r="20" spans="1:12" ht="15" x14ac:dyDescent="0.2">
      <c r="A20" s="4" t="s">
        <v>148</v>
      </c>
      <c r="B20" s="33" t="s">
        <v>178</v>
      </c>
      <c r="C20" s="22" t="s">
        <v>179</v>
      </c>
      <c r="D20" s="22" t="s">
        <v>165</v>
      </c>
      <c r="E20" s="33" t="s">
        <v>166</v>
      </c>
      <c r="F20" s="23">
        <v>2.98</v>
      </c>
      <c r="G20" s="23">
        <v>76.2</v>
      </c>
      <c r="H20" s="33" t="s">
        <v>166</v>
      </c>
      <c r="I20" s="33" t="s">
        <v>166</v>
      </c>
      <c r="J20" s="33" t="s">
        <v>166</v>
      </c>
      <c r="K20" s="23">
        <v>76.2</v>
      </c>
      <c r="L20" s="42" t="s">
        <v>302</v>
      </c>
    </row>
    <row r="21" spans="1:12" ht="15" x14ac:dyDescent="0.2">
      <c r="A21" s="4" t="s">
        <v>152</v>
      </c>
      <c r="B21" s="33" t="s">
        <v>190</v>
      </c>
      <c r="C21" s="22" t="s">
        <v>191</v>
      </c>
      <c r="D21" s="22" t="s">
        <v>165</v>
      </c>
      <c r="E21" s="33" t="s">
        <v>166</v>
      </c>
      <c r="F21" s="23">
        <v>2.2200000000000002</v>
      </c>
      <c r="G21" s="23">
        <v>58.46</v>
      </c>
      <c r="H21" s="33" t="s">
        <v>166</v>
      </c>
      <c r="I21" s="33" t="s">
        <v>166</v>
      </c>
      <c r="J21" s="33" t="s">
        <v>166</v>
      </c>
      <c r="K21" s="23">
        <v>58.46</v>
      </c>
      <c r="L21" s="42" t="s">
        <v>302</v>
      </c>
    </row>
    <row r="23" spans="1:12" ht="15" x14ac:dyDescent="0.2">
      <c r="A23" s="4" t="s">
        <v>148</v>
      </c>
      <c r="B23" s="44" t="s">
        <v>182</v>
      </c>
      <c r="C23" s="45" t="s">
        <v>183</v>
      </c>
      <c r="D23" s="45" t="s">
        <v>165</v>
      </c>
      <c r="E23" s="44" t="s">
        <v>166</v>
      </c>
      <c r="F23" s="46">
        <v>2.85</v>
      </c>
      <c r="G23" s="46">
        <v>73.16</v>
      </c>
      <c r="H23" s="44" t="s">
        <v>166</v>
      </c>
      <c r="I23" s="44" t="s">
        <v>166</v>
      </c>
      <c r="J23" s="44" t="s">
        <v>166</v>
      </c>
      <c r="K23" s="46">
        <v>73.16</v>
      </c>
      <c r="L23" s="41" t="s">
        <v>303</v>
      </c>
    </row>
    <row r="24" spans="1:12" ht="13.5" thickBot="1" x14ac:dyDescent="0.25"/>
    <row r="25" spans="1:12" ht="15" customHeight="1" x14ac:dyDescent="0.2">
      <c r="A25" s="82" t="s">
        <v>307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ht="13.5" thickBot="1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12" ht="38.25" x14ac:dyDescent="0.2">
      <c r="A27" s="2" t="s">
        <v>139</v>
      </c>
      <c r="B27" s="2" t="s">
        <v>1</v>
      </c>
      <c r="C27" s="2" t="s">
        <v>2</v>
      </c>
      <c r="D27" s="2" t="s">
        <v>140</v>
      </c>
      <c r="E27" s="2" t="s">
        <v>141</v>
      </c>
      <c r="F27" s="3" t="s">
        <v>142</v>
      </c>
      <c r="G27" s="57" t="s">
        <v>143</v>
      </c>
      <c r="H27" s="57" t="s">
        <v>144</v>
      </c>
      <c r="I27" s="57" t="s">
        <v>145</v>
      </c>
      <c r="J27" s="57" t="s">
        <v>146</v>
      </c>
      <c r="K27" s="57" t="s">
        <v>147</v>
      </c>
      <c r="L27" s="58" t="s">
        <v>296</v>
      </c>
    </row>
    <row r="28" spans="1:12" ht="15.75" x14ac:dyDescent="0.2">
      <c r="A28" s="101" t="s">
        <v>237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5" x14ac:dyDescent="0.2">
      <c r="A29" s="4" t="s">
        <v>148</v>
      </c>
      <c r="B29" s="34" t="s">
        <v>169</v>
      </c>
      <c r="C29" s="5" t="s">
        <v>170</v>
      </c>
      <c r="D29" s="5" t="s">
        <v>171</v>
      </c>
      <c r="E29" s="34" t="s">
        <v>166</v>
      </c>
      <c r="F29" s="6">
        <v>3.4</v>
      </c>
      <c r="G29" s="6">
        <v>86</v>
      </c>
      <c r="H29" s="34" t="s">
        <v>166</v>
      </c>
      <c r="I29" s="34" t="s">
        <v>166</v>
      </c>
      <c r="J29" s="34" t="s">
        <v>166</v>
      </c>
      <c r="K29" s="6">
        <v>86</v>
      </c>
      <c r="L29" s="40" t="s">
        <v>302</v>
      </c>
    </row>
    <row r="30" spans="1:12" ht="15" x14ac:dyDescent="0.2">
      <c r="A30" s="4" t="s">
        <v>152</v>
      </c>
      <c r="B30" s="34" t="s">
        <v>172</v>
      </c>
      <c r="C30" s="5" t="s">
        <v>173</v>
      </c>
      <c r="D30" s="5" t="s">
        <v>171</v>
      </c>
      <c r="E30" s="34" t="s">
        <v>166</v>
      </c>
      <c r="F30" s="6">
        <v>3.35</v>
      </c>
      <c r="G30" s="6">
        <v>84.83</v>
      </c>
      <c r="H30" s="34" t="s">
        <v>166</v>
      </c>
      <c r="I30" s="34" t="s">
        <v>166</v>
      </c>
      <c r="J30" s="34" t="s">
        <v>166</v>
      </c>
      <c r="K30" s="6">
        <v>84.83</v>
      </c>
      <c r="L30" s="40" t="s">
        <v>302</v>
      </c>
    </row>
    <row r="31" spans="1:12" ht="15" x14ac:dyDescent="0.2">
      <c r="A31" s="4" t="s">
        <v>154</v>
      </c>
      <c r="B31" s="34" t="s">
        <v>174</v>
      </c>
      <c r="C31" s="5" t="s">
        <v>175</v>
      </c>
      <c r="D31" s="5" t="s">
        <v>171</v>
      </c>
      <c r="E31" s="34" t="s">
        <v>166</v>
      </c>
      <c r="F31" s="6">
        <v>3.2</v>
      </c>
      <c r="G31" s="6">
        <v>81.33</v>
      </c>
      <c r="H31" s="34" t="s">
        <v>166</v>
      </c>
      <c r="I31" s="34" t="s">
        <v>166</v>
      </c>
      <c r="J31" s="34" t="s">
        <v>166</v>
      </c>
      <c r="K31" s="6">
        <v>81.33</v>
      </c>
      <c r="L31" s="40" t="s">
        <v>302</v>
      </c>
    </row>
    <row r="32" spans="1:12" ht="15" x14ac:dyDescent="0.2">
      <c r="A32" s="4" t="s">
        <v>156</v>
      </c>
      <c r="B32" s="33" t="s">
        <v>180</v>
      </c>
      <c r="C32" s="22" t="s">
        <v>181</v>
      </c>
      <c r="D32" s="22" t="s">
        <v>171</v>
      </c>
      <c r="E32" s="33" t="s">
        <v>166</v>
      </c>
      <c r="F32" s="23">
        <v>2.93</v>
      </c>
      <c r="G32" s="23">
        <v>75.03</v>
      </c>
      <c r="H32" s="33" t="s">
        <v>166</v>
      </c>
      <c r="I32" s="33" t="s">
        <v>166</v>
      </c>
      <c r="J32" s="33" t="s">
        <v>166</v>
      </c>
      <c r="K32" s="23">
        <v>75.03</v>
      </c>
      <c r="L32" s="42" t="s">
        <v>302</v>
      </c>
    </row>
    <row r="33" spans="1:12" x14ac:dyDescent="0.2">
      <c r="L33" s="26"/>
    </row>
    <row r="34" spans="1:12" ht="15" x14ac:dyDescent="0.2">
      <c r="A34" s="4" t="s">
        <v>148</v>
      </c>
      <c r="B34" s="34" t="s">
        <v>184</v>
      </c>
      <c r="C34" s="5" t="s">
        <v>185</v>
      </c>
      <c r="D34" s="5" t="s">
        <v>165</v>
      </c>
      <c r="E34" s="34" t="s">
        <v>166</v>
      </c>
      <c r="F34" s="6">
        <v>2.48</v>
      </c>
      <c r="G34" s="6">
        <v>64.53</v>
      </c>
      <c r="H34" s="34" t="s">
        <v>166</v>
      </c>
      <c r="I34" s="34" t="s">
        <v>166</v>
      </c>
      <c r="J34" s="34" t="s">
        <v>166</v>
      </c>
      <c r="K34" s="6">
        <v>64.53</v>
      </c>
      <c r="L34" s="40" t="s">
        <v>302</v>
      </c>
    </row>
    <row r="36" spans="1:12" ht="15" x14ac:dyDescent="0.2">
      <c r="A36" s="4" t="s">
        <v>148</v>
      </c>
      <c r="B36" s="44" t="s">
        <v>186</v>
      </c>
      <c r="C36" s="45" t="s">
        <v>187</v>
      </c>
      <c r="D36" s="45" t="s">
        <v>165</v>
      </c>
      <c r="E36" s="44" t="s">
        <v>166</v>
      </c>
      <c r="F36" s="46">
        <v>2.44</v>
      </c>
      <c r="G36" s="46">
        <v>63.6</v>
      </c>
      <c r="H36" s="44" t="s">
        <v>166</v>
      </c>
      <c r="I36" s="44" t="s">
        <v>166</v>
      </c>
      <c r="J36" s="44" t="s">
        <v>166</v>
      </c>
      <c r="K36" s="46">
        <v>63.6</v>
      </c>
      <c r="L36" s="41" t="s">
        <v>303</v>
      </c>
    </row>
    <row r="37" spans="1:12" ht="15" x14ac:dyDescent="0.2">
      <c r="A37" s="4" t="s">
        <v>152</v>
      </c>
      <c r="B37" s="44" t="s">
        <v>188</v>
      </c>
      <c r="C37" s="45" t="s">
        <v>189</v>
      </c>
      <c r="D37" s="45" t="s">
        <v>165</v>
      </c>
      <c r="E37" s="44" t="s">
        <v>166</v>
      </c>
      <c r="F37" s="46">
        <v>2.34</v>
      </c>
      <c r="G37" s="46">
        <v>61.26</v>
      </c>
      <c r="H37" s="44" t="s">
        <v>166</v>
      </c>
      <c r="I37" s="44" t="s">
        <v>166</v>
      </c>
      <c r="J37" s="44" t="s">
        <v>166</v>
      </c>
      <c r="K37" s="46">
        <v>61.26</v>
      </c>
      <c r="L37" s="41" t="s">
        <v>303</v>
      </c>
    </row>
    <row r="40" spans="1:12" x14ac:dyDescent="0.2">
      <c r="B40" s="94" t="s">
        <v>309</v>
      </c>
      <c r="C40" s="95"/>
    </row>
    <row r="41" spans="1:12" x14ac:dyDescent="0.2">
      <c r="B41" s="96" t="s">
        <v>304</v>
      </c>
      <c r="C41" s="97"/>
    </row>
    <row r="42" spans="1:12" x14ac:dyDescent="0.2">
      <c r="B42" s="98" t="s">
        <v>305</v>
      </c>
      <c r="C42" s="99"/>
    </row>
    <row r="43" spans="1:12" ht="13.5" thickBot="1" x14ac:dyDescent="0.25"/>
    <row r="44" spans="1:12" ht="13.5" customHeight="1" x14ac:dyDescent="0.2">
      <c r="B44" s="88" t="s">
        <v>192</v>
      </c>
      <c r="C44" s="89"/>
      <c r="D44" s="89"/>
      <c r="E44" s="89"/>
      <c r="F44" s="89"/>
      <c r="G44" s="90"/>
    </row>
    <row r="45" spans="1:12" ht="13.5" thickBot="1" x14ac:dyDescent="0.25">
      <c r="B45" s="91"/>
      <c r="C45" s="92"/>
      <c r="D45" s="92"/>
      <c r="E45" s="92"/>
      <c r="F45" s="92"/>
      <c r="G45" s="93"/>
    </row>
    <row r="46" spans="1:12" ht="13.5" thickBot="1" x14ac:dyDescent="0.25"/>
    <row r="47" spans="1:12" x14ac:dyDescent="0.2">
      <c r="B47" s="76" t="s">
        <v>193</v>
      </c>
      <c r="C47" s="77"/>
      <c r="D47" s="77"/>
      <c r="E47" s="77"/>
      <c r="F47" s="77"/>
      <c r="G47" s="78"/>
    </row>
    <row r="48" spans="1:12" ht="13.5" thickBot="1" x14ac:dyDescent="0.25">
      <c r="B48" s="79" t="s">
        <v>194</v>
      </c>
      <c r="C48" s="80"/>
      <c r="D48" s="80"/>
      <c r="E48" s="80"/>
      <c r="F48" s="80"/>
      <c r="G48" s="81"/>
    </row>
    <row r="49" spans="2:7" ht="13.5" thickBot="1" x14ac:dyDescent="0.25">
      <c r="B49" s="8"/>
      <c r="C49" s="8"/>
      <c r="D49" s="8"/>
      <c r="E49" s="8"/>
      <c r="F49" s="9"/>
      <c r="G49" s="8"/>
    </row>
    <row r="50" spans="2:7" x14ac:dyDescent="0.2">
      <c r="B50" s="61" t="s">
        <v>195</v>
      </c>
      <c r="C50" s="62"/>
      <c r="D50" s="62"/>
      <c r="E50" s="62"/>
      <c r="F50" s="62"/>
      <c r="G50" s="63"/>
    </row>
    <row r="51" spans="2:7" ht="13.5" thickBot="1" x14ac:dyDescent="0.25">
      <c r="B51" s="64"/>
      <c r="C51" s="65"/>
      <c r="D51" s="65"/>
      <c r="E51" s="65"/>
      <c r="F51" s="65"/>
      <c r="G51" s="66"/>
    </row>
    <row r="52" spans="2:7" ht="13.5" thickBot="1" x14ac:dyDescent="0.25"/>
    <row r="53" spans="2:7" x14ac:dyDescent="0.2">
      <c r="B53" s="67" t="s">
        <v>196</v>
      </c>
      <c r="C53" s="68"/>
      <c r="D53" s="68"/>
      <c r="E53" s="68"/>
      <c r="F53" s="68"/>
      <c r="G53" s="69"/>
    </row>
    <row r="54" spans="2:7" x14ac:dyDescent="0.2">
      <c r="B54" s="70"/>
      <c r="C54" s="71"/>
      <c r="D54" s="71"/>
      <c r="E54" s="71"/>
      <c r="F54" s="71"/>
      <c r="G54" s="72"/>
    </row>
    <row r="55" spans="2:7" x14ac:dyDescent="0.2">
      <c r="B55" s="70"/>
      <c r="C55" s="71"/>
      <c r="D55" s="71"/>
      <c r="E55" s="71"/>
      <c r="F55" s="71"/>
      <c r="G55" s="72"/>
    </row>
    <row r="56" spans="2:7" x14ac:dyDescent="0.2">
      <c r="B56" s="70"/>
      <c r="C56" s="71"/>
      <c r="D56" s="71"/>
      <c r="E56" s="71"/>
      <c r="F56" s="71"/>
      <c r="G56" s="72"/>
    </row>
    <row r="57" spans="2:7" ht="13.5" thickBot="1" x14ac:dyDescent="0.25">
      <c r="B57" s="73"/>
      <c r="C57" s="74"/>
      <c r="D57" s="74"/>
      <c r="E57" s="74"/>
      <c r="F57" s="74"/>
      <c r="G57" s="75"/>
    </row>
  </sheetData>
  <mergeCells count="14">
    <mergeCell ref="B50:G51"/>
    <mergeCell ref="B53:G57"/>
    <mergeCell ref="B47:G47"/>
    <mergeCell ref="B48:G48"/>
    <mergeCell ref="A1:L2"/>
    <mergeCell ref="B44:G45"/>
    <mergeCell ref="B40:C40"/>
    <mergeCell ref="B41:C41"/>
    <mergeCell ref="B42:C42"/>
    <mergeCell ref="A3:L4"/>
    <mergeCell ref="A25:L26"/>
    <mergeCell ref="A15:L15"/>
    <mergeCell ref="A28:L28"/>
    <mergeCell ref="A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="90" zoomScaleNormal="90" workbookViewId="0">
      <selection sqref="A1:G2"/>
    </sheetView>
  </sheetViews>
  <sheetFormatPr defaultRowHeight="15" x14ac:dyDescent="0.25"/>
  <cols>
    <col min="1" max="1" width="4.42578125" customWidth="1"/>
    <col min="2" max="2" width="12.5703125" style="1" customWidth="1"/>
    <col min="3" max="3" width="26.28515625" bestFit="1" customWidth="1"/>
    <col min="4" max="4" width="52.42578125" bestFit="1" customWidth="1"/>
    <col min="5" max="5" width="117.28515625" customWidth="1"/>
    <col min="6" max="6" width="10.7109375" style="1" bestFit="1" customWidth="1"/>
    <col min="7" max="7" width="11.140625" bestFit="1" customWidth="1"/>
    <col min="9" max="9" width="11.85546875" bestFit="1" customWidth="1"/>
  </cols>
  <sheetData>
    <row r="1" spans="1:9" ht="15" customHeight="1" x14ac:dyDescent="0.25">
      <c r="A1" s="105" t="s">
        <v>234</v>
      </c>
      <c r="B1" s="106"/>
      <c r="C1" s="106"/>
      <c r="D1" s="106"/>
      <c r="E1" s="106"/>
      <c r="F1" s="106"/>
      <c r="G1" s="107"/>
    </row>
    <row r="2" spans="1:9" ht="15" customHeight="1" thickBot="1" x14ac:dyDescent="0.3">
      <c r="A2" s="108"/>
      <c r="B2" s="109"/>
      <c r="C2" s="109"/>
      <c r="D2" s="109"/>
      <c r="E2" s="109"/>
      <c r="F2" s="109"/>
      <c r="G2" s="110"/>
    </row>
    <row r="3" spans="1:9" x14ac:dyDescent="0.25">
      <c r="A3" s="53" t="s">
        <v>0</v>
      </c>
      <c r="B3" s="54" t="s">
        <v>1</v>
      </c>
      <c r="C3" s="53" t="s">
        <v>2</v>
      </c>
      <c r="D3" s="53" t="s">
        <v>3</v>
      </c>
      <c r="E3" s="53" t="s">
        <v>4</v>
      </c>
      <c r="F3" s="54" t="s">
        <v>5</v>
      </c>
      <c r="G3" s="54" t="s">
        <v>296</v>
      </c>
    </row>
    <row r="4" spans="1:9" ht="15.75" x14ac:dyDescent="0.25">
      <c r="A4" s="12">
        <v>1</v>
      </c>
      <c r="B4" s="13">
        <v>2152451314</v>
      </c>
      <c r="C4" s="14" t="s">
        <v>6</v>
      </c>
      <c r="D4" s="14" t="s">
        <v>7</v>
      </c>
      <c r="E4" s="14" t="s">
        <v>109</v>
      </c>
      <c r="F4" s="13" t="s">
        <v>8</v>
      </c>
      <c r="G4" s="40" t="s">
        <v>302</v>
      </c>
      <c r="I4" s="27"/>
    </row>
    <row r="5" spans="1:9" ht="15.75" x14ac:dyDescent="0.25">
      <c r="A5" s="12">
        <v>2</v>
      </c>
      <c r="B5" s="13">
        <v>1148104101</v>
      </c>
      <c r="C5" s="14" t="s">
        <v>9</v>
      </c>
      <c r="D5" s="14" t="s">
        <v>10</v>
      </c>
      <c r="E5" s="14" t="s">
        <v>110</v>
      </c>
      <c r="F5" s="13" t="s">
        <v>11</v>
      </c>
      <c r="G5" s="40" t="s">
        <v>302</v>
      </c>
    </row>
    <row r="6" spans="1:9" ht="15.75" x14ac:dyDescent="0.25">
      <c r="A6" s="12">
        <v>3</v>
      </c>
      <c r="B6" s="13">
        <v>1152205056</v>
      </c>
      <c r="C6" s="14" t="s">
        <v>12</v>
      </c>
      <c r="D6" s="14" t="s">
        <v>13</v>
      </c>
      <c r="E6" s="14" t="s">
        <v>111</v>
      </c>
      <c r="F6" s="13" t="s">
        <v>14</v>
      </c>
      <c r="G6" s="40" t="s">
        <v>302</v>
      </c>
    </row>
    <row r="7" spans="1:9" ht="15.75" x14ac:dyDescent="0.25">
      <c r="A7" s="12">
        <v>4</v>
      </c>
      <c r="B7" s="13">
        <v>1120203604</v>
      </c>
      <c r="C7" s="14" t="s">
        <v>15</v>
      </c>
      <c r="D7" s="14" t="s">
        <v>16</v>
      </c>
      <c r="E7" s="14" t="s">
        <v>112</v>
      </c>
      <c r="F7" s="13" t="s">
        <v>17</v>
      </c>
      <c r="G7" s="40" t="s">
        <v>302</v>
      </c>
    </row>
    <row r="8" spans="1:9" ht="15.75" x14ac:dyDescent="0.25">
      <c r="A8" s="12">
        <v>5</v>
      </c>
      <c r="B8" s="13">
        <v>1158107107</v>
      </c>
      <c r="C8" s="14" t="s">
        <v>18</v>
      </c>
      <c r="D8" s="14" t="s">
        <v>19</v>
      </c>
      <c r="E8" s="14" t="s">
        <v>113</v>
      </c>
      <c r="F8" s="13" t="s">
        <v>20</v>
      </c>
      <c r="G8" s="40" t="s">
        <v>302</v>
      </c>
    </row>
    <row r="9" spans="1:9" ht="15.75" x14ac:dyDescent="0.25">
      <c r="A9" s="12">
        <v>6</v>
      </c>
      <c r="B9" s="13">
        <v>1148103601</v>
      </c>
      <c r="C9" s="14" t="s">
        <v>21</v>
      </c>
      <c r="D9" s="14" t="s">
        <v>22</v>
      </c>
      <c r="E9" s="14" t="s">
        <v>114</v>
      </c>
      <c r="F9" s="13" t="s">
        <v>23</v>
      </c>
      <c r="G9" s="40" t="s">
        <v>302</v>
      </c>
    </row>
    <row r="10" spans="1:9" ht="15.75" x14ac:dyDescent="0.25">
      <c r="A10" s="12">
        <v>7</v>
      </c>
      <c r="B10" s="13">
        <v>1158204109</v>
      </c>
      <c r="C10" s="14" t="s">
        <v>24</v>
      </c>
      <c r="D10" s="14" t="s">
        <v>25</v>
      </c>
      <c r="E10" s="14" t="s">
        <v>115</v>
      </c>
      <c r="F10" s="13" t="s">
        <v>26</v>
      </c>
      <c r="G10" s="40" t="s">
        <v>302</v>
      </c>
    </row>
    <row r="11" spans="1:9" ht="15.75" x14ac:dyDescent="0.25">
      <c r="A11" s="12">
        <v>8</v>
      </c>
      <c r="B11" s="13">
        <v>1152205040</v>
      </c>
      <c r="C11" s="14" t="s">
        <v>27</v>
      </c>
      <c r="D11" s="14" t="s">
        <v>13</v>
      </c>
      <c r="E11" s="14" t="s">
        <v>111</v>
      </c>
      <c r="F11" s="13" t="s">
        <v>28</v>
      </c>
      <c r="G11" s="40" t="s">
        <v>302</v>
      </c>
    </row>
    <row r="12" spans="1:9" ht="15.75" x14ac:dyDescent="0.25">
      <c r="A12" s="12">
        <v>9</v>
      </c>
      <c r="B12" s="13">
        <v>1120101801</v>
      </c>
      <c r="C12" s="14" t="s">
        <v>29</v>
      </c>
      <c r="D12" s="14" t="s">
        <v>30</v>
      </c>
      <c r="E12" s="14" t="s">
        <v>116</v>
      </c>
      <c r="F12" s="13" t="s">
        <v>31</v>
      </c>
      <c r="G12" s="40" t="s">
        <v>302</v>
      </c>
    </row>
    <row r="13" spans="1:9" ht="15.75" x14ac:dyDescent="0.25">
      <c r="A13" s="12">
        <v>10</v>
      </c>
      <c r="B13" s="13">
        <v>2140251307</v>
      </c>
      <c r="C13" s="14" t="s">
        <v>32</v>
      </c>
      <c r="D13" s="14" t="s">
        <v>33</v>
      </c>
      <c r="E13" s="14" t="s">
        <v>117</v>
      </c>
      <c r="F13" s="13" t="s">
        <v>34</v>
      </c>
      <c r="G13" s="40" t="s">
        <v>302</v>
      </c>
    </row>
    <row r="14" spans="1:9" ht="15.75" x14ac:dyDescent="0.25">
      <c r="A14" s="12">
        <v>11</v>
      </c>
      <c r="B14" s="13">
        <v>1140205021</v>
      </c>
      <c r="C14" s="14" t="s">
        <v>35</v>
      </c>
      <c r="D14" s="14" t="s">
        <v>36</v>
      </c>
      <c r="E14" s="14" t="s">
        <v>118</v>
      </c>
      <c r="F14" s="13" t="s">
        <v>37</v>
      </c>
      <c r="G14" s="40" t="s">
        <v>302</v>
      </c>
    </row>
    <row r="15" spans="1:9" ht="15.75" x14ac:dyDescent="0.25">
      <c r="A15" s="12">
        <v>12</v>
      </c>
      <c r="B15" s="13">
        <v>1150401041</v>
      </c>
      <c r="C15" s="14" t="s">
        <v>41</v>
      </c>
      <c r="D15" s="14" t="s">
        <v>42</v>
      </c>
      <c r="E15" s="14" t="s">
        <v>120</v>
      </c>
      <c r="F15" s="13" t="s">
        <v>43</v>
      </c>
      <c r="G15" s="40" t="s">
        <v>302</v>
      </c>
    </row>
    <row r="16" spans="1:9" ht="15.75" x14ac:dyDescent="0.25">
      <c r="A16" s="12">
        <v>13</v>
      </c>
      <c r="B16" s="13">
        <v>1158107112</v>
      </c>
      <c r="C16" s="14" t="s">
        <v>44</v>
      </c>
      <c r="D16" s="14" t="s">
        <v>19</v>
      </c>
      <c r="E16" s="14" t="s">
        <v>121</v>
      </c>
      <c r="F16" s="13" t="s">
        <v>45</v>
      </c>
      <c r="G16" s="40" t="s">
        <v>302</v>
      </c>
    </row>
    <row r="17" spans="1:7" ht="15.75" x14ac:dyDescent="0.25">
      <c r="A17" s="12">
        <v>14</v>
      </c>
      <c r="B17" s="15">
        <v>1150503013</v>
      </c>
      <c r="C17" s="16" t="s">
        <v>46</v>
      </c>
      <c r="D17" s="16" t="s">
        <v>47</v>
      </c>
      <c r="E17" s="16" t="s">
        <v>122</v>
      </c>
      <c r="F17" s="15" t="s">
        <v>48</v>
      </c>
      <c r="G17" s="40" t="s">
        <v>302</v>
      </c>
    </row>
    <row r="18" spans="1:7" ht="15.75" x14ac:dyDescent="0.25">
      <c r="A18" s="12">
        <v>15</v>
      </c>
      <c r="B18" s="15">
        <v>1140205052</v>
      </c>
      <c r="C18" s="16" t="s">
        <v>301</v>
      </c>
      <c r="D18" s="16" t="s">
        <v>36</v>
      </c>
      <c r="E18" s="16" t="s">
        <v>118</v>
      </c>
      <c r="F18" s="15" t="s">
        <v>49</v>
      </c>
      <c r="G18" s="40" t="s">
        <v>302</v>
      </c>
    </row>
    <row r="19" spans="1:7" ht="15.75" x14ac:dyDescent="0.25">
      <c r="A19" s="12">
        <v>16</v>
      </c>
      <c r="B19" s="15">
        <v>1152201018</v>
      </c>
      <c r="C19" s="16" t="s">
        <v>51</v>
      </c>
      <c r="D19" s="16" t="s">
        <v>52</v>
      </c>
      <c r="E19" s="16" t="s">
        <v>137</v>
      </c>
      <c r="F19" s="15" t="s">
        <v>53</v>
      </c>
      <c r="G19" s="40" t="s">
        <v>302</v>
      </c>
    </row>
    <row r="20" spans="1:7" ht="15.75" x14ac:dyDescent="0.25">
      <c r="A20" s="12">
        <v>17</v>
      </c>
      <c r="B20" s="15">
        <v>2150451338</v>
      </c>
      <c r="C20" s="16" t="s">
        <v>54</v>
      </c>
      <c r="D20" s="16" t="s">
        <v>55</v>
      </c>
      <c r="E20" s="16" t="s">
        <v>123</v>
      </c>
      <c r="F20" s="15" t="s">
        <v>56</v>
      </c>
      <c r="G20" s="40" t="s">
        <v>302</v>
      </c>
    </row>
    <row r="21" spans="1:7" ht="15.75" x14ac:dyDescent="0.25">
      <c r="A21" s="12">
        <v>18</v>
      </c>
      <c r="B21" s="15">
        <v>2155669326</v>
      </c>
      <c r="C21" s="16" t="s">
        <v>57</v>
      </c>
      <c r="D21" s="16" t="s">
        <v>58</v>
      </c>
      <c r="E21" s="16" t="s">
        <v>124</v>
      </c>
      <c r="F21" s="15" t="s">
        <v>59</v>
      </c>
      <c r="G21" s="40" t="s">
        <v>302</v>
      </c>
    </row>
    <row r="22" spans="1:7" ht="15.75" x14ac:dyDescent="0.25">
      <c r="A22" s="12">
        <v>19</v>
      </c>
      <c r="B22" s="15">
        <v>2150255652</v>
      </c>
      <c r="C22" s="16" t="s">
        <v>60</v>
      </c>
      <c r="D22" s="16" t="s">
        <v>61</v>
      </c>
      <c r="E22" s="16" t="s">
        <v>138</v>
      </c>
      <c r="F22" s="15" t="s">
        <v>62</v>
      </c>
      <c r="G22" s="40" t="s">
        <v>302</v>
      </c>
    </row>
    <row r="23" spans="1:7" s="25" customFormat="1" ht="15.75" x14ac:dyDescent="0.25">
      <c r="A23" s="60">
        <v>20</v>
      </c>
      <c r="B23" s="15">
        <v>1130102603</v>
      </c>
      <c r="C23" s="16" t="s">
        <v>63</v>
      </c>
      <c r="D23" s="16" t="s">
        <v>64</v>
      </c>
      <c r="E23" s="16" t="s">
        <v>125</v>
      </c>
      <c r="F23" s="15" t="s">
        <v>65</v>
      </c>
      <c r="G23" s="40" t="s">
        <v>302</v>
      </c>
    </row>
    <row r="25" spans="1:7" x14ac:dyDescent="0.25">
      <c r="A25" s="24"/>
      <c r="B25" s="94" t="s">
        <v>309</v>
      </c>
      <c r="C25" s="95"/>
      <c r="E25" s="25"/>
      <c r="F25" s="25"/>
    </row>
    <row r="26" spans="1:7" x14ac:dyDescent="0.25">
      <c r="A26" s="24"/>
      <c r="B26"/>
      <c r="E26" s="25"/>
      <c r="F26" s="25"/>
    </row>
    <row r="27" spans="1:7" ht="15.75" x14ac:dyDescent="0.25">
      <c r="A27" s="12">
        <v>1</v>
      </c>
      <c r="B27" s="17">
        <v>1140701015</v>
      </c>
      <c r="C27" s="18" t="s">
        <v>66</v>
      </c>
      <c r="D27" s="18" t="s">
        <v>67</v>
      </c>
      <c r="E27" s="18" t="s">
        <v>126</v>
      </c>
      <c r="F27" s="17" t="s">
        <v>68</v>
      </c>
      <c r="G27" s="42" t="s">
        <v>302</v>
      </c>
    </row>
    <row r="28" spans="1:7" ht="15.75" x14ac:dyDescent="0.25">
      <c r="A28" s="12">
        <v>2</v>
      </c>
      <c r="B28" s="17">
        <v>1150702027</v>
      </c>
      <c r="C28" s="18" t="s">
        <v>69</v>
      </c>
      <c r="D28" s="18" t="s">
        <v>70</v>
      </c>
      <c r="E28" s="18" t="s">
        <v>126</v>
      </c>
      <c r="F28" s="17" t="s">
        <v>71</v>
      </c>
      <c r="G28" s="42" t="s">
        <v>302</v>
      </c>
    </row>
    <row r="29" spans="1:7" ht="15.75" x14ac:dyDescent="0.25">
      <c r="A29" s="12">
        <v>3</v>
      </c>
      <c r="B29" s="19">
        <v>1140204045</v>
      </c>
      <c r="C29" s="20" t="s">
        <v>74</v>
      </c>
      <c r="D29" s="20" t="s">
        <v>75</v>
      </c>
      <c r="E29" s="20" t="s">
        <v>128</v>
      </c>
      <c r="F29" s="19" t="s">
        <v>76</v>
      </c>
      <c r="G29" s="42" t="s">
        <v>302</v>
      </c>
    </row>
    <row r="30" spans="1:7" ht="15.75" x14ac:dyDescent="0.25">
      <c r="A30" s="12">
        <v>4</v>
      </c>
      <c r="B30" s="19">
        <v>1130203016</v>
      </c>
      <c r="C30" s="20" t="s">
        <v>77</v>
      </c>
      <c r="D30" s="20" t="s">
        <v>16</v>
      </c>
      <c r="E30" s="20" t="s">
        <v>124</v>
      </c>
      <c r="F30" s="19" t="s">
        <v>78</v>
      </c>
      <c r="G30" s="42" t="s">
        <v>302</v>
      </c>
    </row>
    <row r="31" spans="1:7" ht="15.75" x14ac:dyDescent="0.25">
      <c r="A31" s="12">
        <v>5</v>
      </c>
      <c r="B31" s="19">
        <v>1130102017</v>
      </c>
      <c r="C31" s="20" t="s">
        <v>79</v>
      </c>
      <c r="D31" s="20" t="s">
        <v>64</v>
      </c>
      <c r="E31" s="20" t="s">
        <v>129</v>
      </c>
      <c r="F31" s="19" t="s">
        <v>80</v>
      </c>
      <c r="G31" s="42" t="s">
        <v>302</v>
      </c>
    </row>
    <row r="32" spans="1:7" ht="15.75" x14ac:dyDescent="0.25">
      <c r="A32" s="12">
        <v>6</v>
      </c>
      <c r="B32" s="19">
        <v>2130251836</v>
      </c>
      <c r="C32" s="20" t="s">
        <v>83</v>
      </c>
      <c r="D32" s="20" t="s">
        <v>33</v>
      </c>
      <c r="E32" s="20" t="s">
        <v>117</v>
      </c>
      <c r="F32" s="19" t="s">
        <v>84</v>
      </c>
      <c r="G32" s="42" t="s">
        <v>302</v>
      </c>
    </row>
    <row r="33" spans="1:7" ht="15.75" x14ac:dyDescent="0.25">
      <c r="A33" s="12">
        <v>7</v>
      </c>
      <c r="B33" s="19">
        <v>1152401017</v>
      </c>
      <c r="C33" s="20" t="s">
        <v>85</v>
      </c>
      <c r="D33" s="20" t="s">
        <v>86</v>
      </c>
      <c r="E33" s="20" t="s">
        <v>128</v>
      </c>
      <c r="F33" s="19" t="s">
        <v>87</v>
      </c>
      <c r="G33" s="42" t="s">
        <v>302</v>
      </c>
    </row>
    <row r="34" spans="1:7" ht="15.75" x14ac:dyDescent="0.25">
      <c r="A34" s="12">
        <v>8</v>
      </c>
      <c r="B34" s="19">
        <v>1130204602</v>
      </c>
      <c r="C34" s="20" t="s">
        <v>99</v>
      </c>
      <c r="D34" s="20" t="s">
        <v>75</v>
      </c>
      <c r="E34" s="20" t="s">
        <v>134</v>
      </c>
      <c r="F34" s="19" t="s">
        <v>100</v>
      </c>
      <c r="G34" s="42" t="s">
        <v>302</v>
      </c>
    </row>
    <row r="35" spans="1:7" ht="15.75" x14ac:dyDescent="0.25">
      <c r="A35" s="12">
        <v>9</v>
      </c>
      <c r="B35" s="19" t="s">
        <v>293</v>
      </c>
      <c r="C35" s="21" t="s">
        <v>294</v>
      </c>
      <c r="D35" s="21" t="s">
        <v>198</v>
      </c>
      <c r="E35" s="21" t="s">
        <v>252</v>
      </c>
      <c r="F35" s="19" t="s">
        <v>295</v>
      </c>
      <c r="G35" s="42" t="s">
        <v>302</v>
      </c>
    </row>
    <row r="36" spans="1:7" ht="15.75" x14ac:dyDescent="0.25">
      <c r="A36" s="12">
        <v>10</v>
      </c>
      <c r="B36" s="19">
        <v>1148107104</v>
      </c>
      <c r="C36" s="20" t="s">
        <v>101</v>
      </c>
      <c r="D36" s="20" t="s">
        <v>19</v>
      </c>
      <c r="E36" s="20" t="s">
        <v>135</v>
      </c>
      <c r="F36" s="19" t="s">
        <v>102</v>
      </c>
      <c r="G36" s="42" t="s">
        <v>302</v>
      </c>
    </row>
    <row r="37" spans="1:7" ht="15.75" x14ac:dyDescent="0.25">
      <c r="A37" s="12">
        <v>11</v>
      </c>
      <c r="B37" s="19">
        <v>2157159338</v>
      </c>
      <c r="C37" s="20" t="s">
        <v>106</v>
      </c>
      <c r="D37" s="20" t="s">
        <v>107</v>
      </c>
      <c r="E37" s="20" t="s">
        <v>136</v>
      </c>
      <c r="F37" s="19" t="s">
        <v>108</v>
      </c>
      <c r="G37" s="42" t="s">
        <v>302</v>
      </c>
    </row>
    <row r="38" spans="1:7" ht="15.75" x14ac:dyDescent="0.25">
      <c r="A38" s="12">
        <v>12</v>
      </c>
      <c r="B38" s="19">
        <v>2130152653</v>
      </c>
      <c r="C38" s="21" t="s">
        <v>231</v>
      </c>
      <c r="D38" s="21" t="s">
        <v>221</v>
      </c>
      <c r="E38" s="21" t="s">
        <v>233</v>
      </c>
      <c r="F38" s="19" t="s">
        <v>232</v>
      </c>
      <c r="G38" s="42" t="s">
        <v>302</v>
      </c>
    </row>
    <row r="39" spans="1:7" ht="15.75" x14ac:dyDescent="0.25">
      <c r="A39" s="12">
        <v>13</v>
      </c>
      <c r="B39" s="19">
        <v>1130401030</v>
      </c>
      <c r="C39" s="21" t="s">
        <v>238</v>
      </c>
      <c r="D39" s="21" t="s">
        <v>197</v>
      </c>
      <c r="E39" s="21" t="s">
        <v>123</v>
      </c>
      <c r="F39" s="19" t="s">
        <v>239</v>
      </c>
      <c r="G39" s="42" t="s">
        <v>302</v>
      </c>
    </row>
    <row r="40" spans="1:7" ht="15.75" x14ac:dyDescent="0.25">
      <c r="A40" s="12">
        <v>14</v>
      </c>
      <c r="B40" s="19">
        <v>2140253342</v>
      </c>
      <c r="C40" s="21" t="s">
        <v>240</v>
      </c>
      <c r="D40" s="21" t="s">
        <v>50</v>
      </c>
      <c r="E40" s="21" t="s">
        <v>241</v>
      </c>
      <c r="F40" s="19" t="s">
        <v>242</v>
      </c>
      <c r="G40" s="42" t="s">
        <v>302</v>
      </c>
    </row>
    <row r="41" spans="1:7" ht="15.75" x14ac:dyDescent="0.25">
      <c r="A41" s="12">
        <v>15</v>
      </c>
      <c r="B41" s="19">
        <v>2130152315</v>
      </c>
      <c r="C41" s="21" t="s">
        <v>220</v>
      </c>
      <c r="D41" s="21" t="s">
        <v>221</v>
      </c>
      <c r="E41" s="21" t="s">
        <v>129</v>
      </c>
      <c r="F41" s="19" t="s">
        <v>243</v>
      </c>
      <c r="G41" s="42" t="s">
        <v>302</v>
      </c>
    </row>
    <row r="42" spans="1:7" ht="15.75" x14ac:dyDescent="0.25">
      <c r="A42" s="12">
        <v>16</v>
      </c>
      <c r="B42" s="19">
        <v>2156559359</v>
      </c>
      <c r="C42" s="21" t="s">
        <v>222</v>
      </c>
      <c r="D42" s="21" t="s">
        <v>58</v>
      </c>
      <c r="E42" s="21" t="s">
        <v>244</v>
      </c>
      <c r="F42" s="19" t="s">
        <v>243</v>
      </c>
      <c r="G42" s="42" t="s">
        <v>302</v>
      </c>
    </row>
    <row r="43" spans="1:7" ht="15.75" x14ac:dyDescent="0.25">
      <c r="A43" s="12">
        <v>17</v>
      </c>
      <c r="B43" s="19">
        <v>1150202015</v>
      </c>
      <c r="C43" s="21" t="s">
        <v>223</v>
      </c>
      <c r="D43" s="21" t="s">
        <v>104</v>
      </c>
      <c r="E43" s="21" t="s">
        <v>114</v>
      </c>
      <c r="F43" s="19" t="s">
        <v>243</v>
      </c>
      <c r="G43" s="42" t="s">
        <v>302</v>
      </c>
    </row>
    <row r="44" spans="1:7" ht="15.75" x14ac:dyDescent="0.25">
      <c r="A44" s="12">
        <v>18</v>
      </c>
      <c r="B44" s="19">
        <v>1140205024</v>
      </c>
      <c r="C44" s="21" t="s">
        <v>248</v>
      </c>
      <c r="D44" s="21" t="s">
        <v>36</v>
      </c>
      <c r="E44" s="21" t="s">
        <v>249</v>
      </c>
      <c r="F44" s="19" t="s">
        <v>250</v>
      </c>
      <c r="G44" s="42" t="s">
        <v>302</v>
      </c>
    </row>
    <row r="45" spans="1:7" ht="15.75" x14ac:dyDescent="0.25">
      <c r="A45" s="12">
        <v>19</v>
      </c>
      <c r="B45" s="19">
        <v>1140106045</v>
      </c>
      <c r="C45" s="21" t="s">
        <v>251</v>
      </c>
      <c r="D45" s="21" t="s">
        <v>198</v>
      </c>
      <c r="E45" s="21" t="s">
        <v>252</v>
      </c>
      <c r="F45" s="19" t="s">
        <v>253</v>
      </c>
      <c r="G45" s="42" t="s">
        <v>302</v>
      </c>
    </row>
    <row r="46" spans="1:7" ht="15.75" x14ac:dyDescent="0.25">
      <c r="A46" s="12">
        <v>20</v>
      </c>
      <c r="B46" s="19">
        <v>1132205014</v>
      </c>
      <c r="C46" s="21" t="s">
        <v>254</v>
      </c>
      <c r="D46" s="21" t="s">
        <v>13</v>
      </c>
      <c r="E46" s="21" t="s">
        <v>127</v>
      </c>
      <c r="F46" s="19" t="s">
        <v>255</v>
      </c>
      <c r="G46" s="42" t="s">
        <v>302</v>
      </c>
    </row>
    <row r="47" spans="1:7" ht="15.75" x14ac:dyDescent="0.25">
      <c r="A47" s="12">
        <v>21</v>
      </c>
      <c r="B47" s="19">
        <v>1150203053</v>
      </c>
      <c r="C47" s="21" t="s">
        <v>262</v>
      </c>
      <c r="D47" s="21" t="s">
        <v>16</v>
      </c>
      <c r="E47" s="21" t="s">
        <v>126</v>
      </c>
      <c r="F47" s="19" t="s">
        <v>261</v>
      </c>
      <c r="G47" s="42" t="s">
        <v>302</v>
      </c>
    </row>
    <row r="48" spans="1:7" ht="15.75" x14ac:dyDescent="0.25">
      <c r="A48" s="12">
        <v>22</v>
      </c>
      <c r="B48" s="19" t="s">
        <v>298</v>
      </c>
      <c r="C48" s="21" t="s">
        <v>297</v>
      </c>
      <c r="D48" s="21" t="s">
        <v>36</v>
      </c>
      <c r="E48" s="21" t="s">
        <v>138</v>
      </c>
      <c r="F48" s="19" t="s">
        <v>299</v>
      </c>
      <c r="G48" s="42" t="s">
        <v>302</v>
      </c>
    </row>
    <row r="49" spans="1:7" ht="15.75" x14ac:dyDescent="0.25">
      <c r="A49" s="12">
        <v>23</v>
      </c>
      <c r="B49" s="19">
        <v>2130252366</v>
      </c>
      <c r="C49" s="21" t="s">
        <v>266</v>
      </c>
      <c r="D49" s="21" t="s">
        <v>199</v>
      </c>
      <c r="E49" s="21" t="s">
        <v>267</v>
      </c>
      <c r="F49" s="19" t="s">
        <v>268</v>
      </c>
      <c r="G49" s="42" t="s">
        <v>302</v>
      </c>
    </row>
    <row r="50" spans="1:7" ht="15.75" x14ac:dyDescent="0.25">
      <c r="A50" s="12">
        <v>24</v>
      </c>
      <c r="B50" s="19">
        <v>1140205059</v>
      </c>
      <c r="C50" s="21" t="s">
        <v>269</v>
      </c>
      <c r="D50" s="21" t="s">
        <v>36</v>
      </c>
      <c r="E50" s="21" t="s">
        <v>270</v>
      </c>
      <c r="F50" s="19" t="s">
        <v>271</v>
      </c>
      <c r="G50" s="42" t="s">
        <v>302</v>
      </c>
    </row>
    <row r="51" spans="1:7" ht="15.75" x14ac:dyDescent="0.25">
      <c r="A51" s="12">
        <v>25</v>
      </c>
      <c r="B51" s="19">
        <v>2130253651</v>
      </c>
      <c r="C51" s="21" t="s">
        <v>274</v>
      </c>
      <c r="D51" s="21" t="s">
        <v>50</v>
      </c>
      <c r="E51" s="21" t="s">
        <v>275</v>
      </c>
      <c r="F51" s="19" t="s">
        <v>273</v>
      </c>
      <c r="G51" s="42" t="s">
        <v>302</v>
      </c>
    </row>
    <row r="52" spans="1:7" ht="15.75" x14ac:dyDescent="0.25">
      <c r="A52" s="12">
        <v>26</v>
      </c>
      <c r="B52" s="19">
        <v>2120251352</v>
      </c>
      <c r="C52" s="21" t="s">
        <v>96</v>
      </c>
      <c r="D52" s="21" t="s">
        <v>33</v>
      </c>
      <c r="E52" s="21" t="s">
        <v>133</v>
      </c>
      <c r="F52" s="19" t="s">
        <v>278</v>
      </c>
      <c r="G52" s="42" t="s">
        <v>302</v>
      </c>
    </row>
    <row r="53" spans="1:7" ht="15.75" x14ac:dyDescent="0.25">
      <c r="A53" s="12">
        <v>27</v>
      </c>
      <c r="B53" s="19">
        <v>1140101062</v>
      </c>
      <c r="C53" s="21" t="s">
        <v>279</v>
      </c>
      <c r="D53" s="21" t="s">
        <v>30</v>
      </c>
      <c r="E53" s="21" t="s">
        <v>280</v>
      </c>
      <c r="F53" s="19" t="s">
        <v>281</v>
      </c>
      <c r="G53" s="42" t="s">
        <v>302</v>
      </c>
    </row>
    <row r="54" spans="1:7" ht="15.75" x14ac:dyDescent="0.25">
      <c r="A54" s="12">
        <v>28</v>
      </c>
      <c r="B54" s="19">
        <v>2150152652</v>
      </c>
      <c r="C54" s="21" t="s">
        <v>282</v>
      </c>
      <c r="D54" s="21" t="s">
        <v>221</v>
      </c>
      <c r="E54" s="21" t="s">
        <v>129</v>
      </c>
      <c r="F54" s="19" t="s">
        <v>283</v>
      </c>
      <c r="G54" s="42" t="s">
        <v>302</v>
      </c>
    </row>
    <row r="55" spans="1:7" ht="15.75" x14ac:dyDescent="0.25">
      <c r="A55" s="12">
        <v>29</v>
      </c>
      <c r="B55" s="19">
        <v>1130401020</v>
      </c>
      <c r="C55" s="21" t="s">
        <v>284</v>
      </c>
      <c r="D55" s="21" t="s">
        <v>197</v>
      </c>
      <c r="E55" s="21" t="s">
        <v>285</v>
      </c>
      <c r="F55" s="19" t="s">
        <v>286</v>
      </c>
      <c r="G55" s="42" t="s">
        <v>302</v>
      </c>
    </row>
    <row r="56" spans="1:7" ht="15.75" x14ac:dyDescent="0.25">
      <c r="A56" s="12">
        <v>30</v>
      </c>
      <c r="B56" s="19">
        <v>1140502017</v>
      </c>
      <c r="C56" s="21" t="s">
        <v>289</v>
      </c>
      <c r="D56" s="21" t="s">
        <v>290</v>
      </c>
      <c r="E56" s="21" t="s">
        <v>291</v>
      </c>
      <c r="F56" s="19" t="s">
        <v>292</v>
      </c>
      <c r="G56" s="42" t="s">
        <v>302</v>
      </c>
    </row>
    <row r="57" spans="1:7" x14ac:dyDescent="0.25">
      <c r="B57"/>
      <c r="F57"/>
    </row>
    <row r="58" spans="1:7" x14ac:dyDescent="0.25">
      <c r="B58" s="96" t="s">
        <v>304</v>
      </c>
      <c r="C58" s="97"/>
      <c r="F58"/>
    </row>
    <row r="59" spans="1:7" x14ac:dyDescent="0.25">
      <c r="B59"/>
      <c r="F59"/>
    </row>
    <row r="60" spans="1:7" x14ac:dyDescent="0.25">
      <c r="A60" s="12">
        <v>1</v>
      </c>
      <c r="B60" s="35">
        <v>1140201604</v>
      </c>
      <c r="C60" s="36" t="s">
        <v>38</v>
      </c>
      <c r="D60" s="36" t="s">
        <v>39</v>
      </c>
      <c r="E60" s="36" t="s">
        <v>119</v>
      </c>
      <c r="F60" s="35" t="s">
        <v>40</v>
      </c>
      <c r="G60" s="43" t="s">
        <v>300</v>
      </c>
    </row>
    <row r="61" spans="1:7" ht="15.75" x14ac:dyDescent="0.25">
      <c r="A61" s="12">
        <v>2</v>
      </c>
      <c r="B61" s="38">
        <v>1132205010</v>
      </c>
      <c r="C61" s="37" t="s">
        <v>72</v>
      </c>
      <c r="D61" s="37" t="s">
        <v>13</v>
      </c>
      <c r="E61" s="37" t="s">
        <v>127</v>
      </c>
      <c r="F61" s="38" t="s">
        <v>73</v>
      </c>
      <c r="G61" s="41" t="s">
        <v>303</v>
      </c>
    </row>
    <row r="62" spans="1:7" ht="15.75" x14ac:dyDescent="0.25">
      <c r="A62" s="12">
        <v>3</v>
      </c>
      <c r="B62" s="35">
        <v>1142205018</v>
      </c>
      <c r="C62" s="36" t="s">
        <v>81</v>
      </c>
      <c r="D62" s="36" t="s">
        <v>13</v>
      </c>
      <c r="E62" s="36" t="s">
        <v>130</v>
      </c>
      <c r="F62" s="35" t="s">
        <v>82</v>
      </c>
      <c r="G62" s="41" t="s">
        <v>303</v>
      </c>
    </row>
    <row r="63" spans="1:7" ht="15.75" x14ac:dyDescent="0.25">
      <c r="A63" s="12">
        <v>4</v>
      </c>
      <c r="B63" s="35">
        <v>1140501004</v>
      </c>
      <c r="C63" s="36" t="s">
        <v>88</v>
      </c>
      <c r="D63" s="36" t="s">
        <v>89</v>
      </c>
      <c r="E63" s="36" t="s">
        <v>131</v>
      </c>
      <c r="F63" s="35" t="s">
        <v>90</v>
      </c>
      <c r="G63" s="41" t="s">
        <v>303</v>
      </c>
    </row>
    <row r="64" spans="1:7" ht="15.75" x14ac:dyDescent="0.25">
      <c r="A64" s="12">
        <v>5</v>
      </c>
      <c r="B64" s="35">
        <v>1158107106</v>
      </c>
      <c r="C64" s="36" t="s">
        <v>91</v>
      </c>
      <c r="D64" s="36" t="s">
        <v>19</v>
      </c>
      <c r="E64" s="36" t="s">
        <v>121</v>
      </c>
      <c r="F64" s="35" t="s">
        <v>92</v>
      </c>
      <c r="G64" s="41" t="s">
        <v>303</v>
      </c>
    </row>
    <row r="65" spans="1:7" ht="15.75" x14ac:dyDescent="0.25">
      <c r="A65" s="12">
        <v>6</v>
      </c>
      <c r="B65" s="35">
        <v>1140302007</v>
      </c>
      <c r="C65" s="36" t="s">
        <v>93</v>
      </c>
      <c r="D65" s="36" t="s">
        <v>94</v>
      </c>
      <c r="E65" s="36" t="s">
        <v>132</v>
      </c>
      <c r="F65" s="35" t="s">
        <v>95</v>
      </c>
      <c r="G65" s="41" t="s">
        <v>303</v>
      </c>
    </row>
    <row r="66" spans="1:7" ht="15.75" x14ac:dyDescent="0.25">
      <c r="A66" s="12">
        <v>7</v>
      </c>
      <c r="B66" s="35">
        <v>2130251315</v>
      </c>
      <c r="C66" s="36" t="s">
        <v>97</v>
      </c>
      <c r="D66" s="36" t="s">
        <v>33</v>
      </c>
      <c r="E66" s="36" t="s">
        <v>128</v>
      </c>
      <c r="F66" s="35" t="s">
        <v>98</v>
      </c>
      <c r="G66" s="41" t="s">
        <v>303</v>
      </c>
    </row>
    <row r="67" spans="1:7" ht="15.75" x14ac:dyDescent="0.25">
      <c r="A67" s="12">
        <v>9</v>
      </c>
      <c r="B67" s="35">
        <v>1150202052</v>
      </c>
      <c r="C67" s="36" t="s">
        <v>103</v>
      </c>
      <c r="D67" s="36" t="s">
        <v>104</v>
      </c>
      <c r="E67" s="36" t="s">
        <v>114</v>
      </c>
      <c r="F67" s="35" t="s">
        <v>105</v>
      </c>
      <c r="G67" s="41" t="s">
        <v>303</v>
      </c>
    </row>
    <row r="68" spans="1:7" ht="15.75" x14ac:dyDescent="0.25">
      <c r="A68" s="12">
        <v>10</v>
      </c>
      <c r="B68" s="35">
        <v>1120102002</v>
      </c>
      <c r="C68" s="39" t="s">
        <v>245</v>
      </c>
      <c r="D68" s="39" t="s">
        <v>64</v>
      </c>
      <c r="E68" s="39" t="s">
        <v>246</v>
      </c>
      <c r="F68" s="35" t="s">
        <v>247</v>
      </c>
      <c r="G68" s="41" t="s">
        <v>303</v>
      </c>
    </row>
    <row r="69" spans="1:7" ht="15.75" x14ac:dyDescent="0.25">
      <c r="A69" s="12">
        <v>12</v>
      </c>
      <c r="B69" s="35">
        <v>1110104601</v>
      </c>
      <c r="C69" s="39" t="s">
        <v>256</v>
      </c>
      <c r="D69" s="39" t="s">
        <v>257</v>
      </c>
      <c r="E69" s="39" t="s">
        <v>258</v>
      </c>
      <c r="F69" s="35" t="s">
        <v>259</v>
      </c>
      <c r="G69" s="41" t="s">
        <v>303</v>
      </c>
    </row>
    <row r="70" spans="1:7" ht="15.75" x14ac:dyDescent="0.25">
      <c r="A70" s="12">
        <v>13</v>
      </c>
      <c r="B70" s="35">
        <v>1140203602</v>
      </c>
      <c r="C70" s="39" t="s">
        <v>260</v>
      </c>
      <c r="D70" s="39" t="s">
        <v>16</v>
      </c>
      <c r="E70" s="39" t="s">
        <v>126</v>
      </c>
      <c r="F70" s="35" t="s">
        <v>261</v>
      </c>
      <c r="G70" s="41" t="s">
        <v>303</v>
      </c>
    </row>
    <row r="71" spans="1:7" ht="15.75" x14ac:dyDescent="0.25">
      <c r="A71" s="12">
        <v>14</v>
      </c>
      <c r="B71" s="35">
        <v>2140251327</v>
      </c>
      <c r="C71" s="39" t="s">
        <v>263</v>
      </c>
      <c r="D71" s="39" t="s">
        <v>33</v>
      </c>
      <c r="E71" s="39" t="s">
        <v>264</v>
      </c>
      <c r="F71" s="35" t="s">
        <v>265</v>
      </c>
      <c r="G71" s="41" t="s">
        <v>303</v>
      </c>
    </row>
    <row r="72" spans="1:7" ht="15.75" x14ac:dyDescent="0.25">
      <c r="A72" s="12">
        <v>15</v>
      </c>
      <c r="B72" s="35">
        <v>1140205064</v>
      </c>
      <c r="C72" s="39" t="s">
        <v>272</v>
      </c>
      <c r="D72" s="39" t="s">
        <v>36</v>
      </c>
      <c r="E72" s="39" t="s">
        <v>270</v>
      </c>
      <c r="F72" s="35" t="s">
        <v>273</v>
      </c>
      <c r="G72" s="41" t="s">
        <v>303</v>
      </c>
    </row>
    <row r="73" spans="1:7" ht="15.75" x14ac:dyDescent="0.25">
      <c r="A73" s="12">
        <v>16</v>
      </c>
      <c r="B73" s="35">
        <v>1130401009</v>
      </c>
      <c r="C73" s="39" t="s">
        <v>217</v>
      </c>
      <c r="D73" s="39" t="s">
        <v>197</v>
      </c>
      <c r="E73" s="39" t="s">
        <v>276</v>
      </c>
      <c r="F73" s="35" t="s">
        <v>277</v>
      </c>
      <c r="G73" s="41" t="s">
        <v>303</v>
      </c>
    </row>
    <row r="74" spans="1:7" ht="15.75" x14ac:dyDescent="0.25">
      <c r="A74" s="12">
        <v>17</v>
      </c>
      <c r="B74" s="35">
        <v>2130251831</v>
      </c>
      <c r="C74" s="39" t="s">
        <v>287</v>
      </c>
      <c r="D74" s="39" t="s">
        <v>33</v>
      </c>
      <c r="E74" s="39" t="s">
        <v>110</v>
      </c>
      <c r="F74" s="35" t="s">
        <v>288</v>
      </c>
      <c r="G74" s="41" t="s">
        <v>303</v>
      </c>
    </row>
    <row r="76" spans="1:7" x14ac:dyDescent="0.25">
      <c r="B76" s="98" t="s">
        <v>305</v>
      </c>
      <c r="C76" s="99"/>
    </row>
    <row r="77" spans="1:7" ht="15.75" thickBot="1" x14ac:dyDescent="0.3">
      <c r="F77"/>
    </row>
    <row r="78" spans="1:7" ht="15" customHeight="1" x14ac:dyDescent="0.25">
      <c r="B78" s="111" t="s">
        <v>196</v>
      </c>
      <c r="C78" s="112"/>
      <c r="D78" s="113"/>
      <c r="F78"/>
    </row>
    <row r="79" spans="1:7" x14ac:dyDescent="0.25">
      <c r="B79" s="114"/>
      <c r="C79" s="115"/>
      <c r="D79" s="116"/>
      <c r="F79"/>
    </row>
    <row r="80" spans="1:7" x14ac:dyDescent="0.25">
      <c r="B80" s="114"/>
      <c r="C80" s="115"/>
      <c r="D80" s="116"/>
      <c r="F80"/>
    </row>
    <row r="81" spans="2:6" x14ac:dyDescent="0.25">
      <c r="B81" s="114"/>
      <c r="C81" s="115"/>
      <c r="D81" s="116"/>
      <c r="F81"/>
    </row>
    <row r="82" spans="2:6" ht="15.75" thickBot="1" x14ac:dyDescent="0.3">
      <c r="B82" s="117"/>
      <c r="C82" s="118"/>
      <c r="D82" s="119"/>
    </row>
  </sheetData>
  <sortState ref="B79:F87">
    <sortCondition ref="D79:D87"/>
  </sortState>
  <mergeCells count="5">
    <mergeCell ref="B25:C25"/>
    <mergeCell ref="B76:C76"/>
    <mergeCell ref="A1:G2"/>
    <mergeCell ref="B58:C58"/>
    <mergeCell ref="B78:D8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90" zoomScaleNormal="90" workbookViewId="0">
      <selection sqref="A1:G2"/>
    </sheetView>
  </sheetViews>
  <sheetFormatPr defaultRowHeight="15" x14ac:dyDescent="0.25"/>
  <cols>
    <col min="1" max="1" width="5.140625" customWidth="1"/>
    <col min="2" max="2" width="11" style="1" bestFit="1" customWidth="1"/>
    <col min="3" max="3" width="24.5703125" bestFit="1" customWidth="1"/>
    <col min="4" max="4" width="52.42578125" bestFit="1" customWidth="1"/>
    <col min="5" max="5" width="14" style="1" bestFit="1" customWidth="1"/>
    <col min="6" max="6" width="10.140625" bestFit="1" customWidth="1"/>
    <col min="7" max="7" width="15.42578125" bestFit="1" customWidth="1"/>
    <col min="8" max="8" width="35.42578125" bestFit="1" customWidth="1"/>
    <col min="9" max="9" width="24.7109375" bestFit="1" customWidth="1"/>
    <col min="10" max="10" width="9.140625" bestFit="1" customWidth="1"/>
    <col min="11" max="11" width="10.42578125" bestFit="1" customWidth="1"/>
    <col min="12" max="12" width="28.5703125" bestFit="1" customWidth="1"/>
    <col min="13" max="13" width="15.140625" bestFit="1" customWidth="1"/>
    <col min="14" max="14" width="12.7109375" bestFit="1" customWidth="1"/>
  </cols>
  <sheetData>
    <row r="1" spans="1:7" ht="15" customHeight="1" x14ac:dyDescent="0.25">
      <c r="A1" s="105" t="s">
        <v>235</v>
      </c>
      <c r="B1" s="106"/>
      <c r="C1" s="106"/>
      <c r="D1" s="106"/>
      <c r="E1" s="106"/>
      <c r="F1" s="106"/>
      <c r="G1" s="107"/>
    </row>
    <row r="2" spans="1:7" ht="15" customHeight="1" thickBot="1" x14ac:dyDescent="0.3">
      <c r="A2" s="108"/>
      <c r="B2" s="109"/>
      <c r="C2" s="109"/>
      <c r="D2" s="109"/>
      <c r="E2" s="109"/>
      <c r="F2" s="109"/>
      <c r="G2" s="110"/>
    </row>
    <row r="3" spans="1:7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230</v>
      </c>
      <c r="F3" s="56" t="s">
        <v>5</v>
      </c>
      <c r="G3" s="59" t="s">
        <v>311</v>
      </c>
    </row>
    <row r="4" spans="1:7" x14ac:dyDescent="0.25">
      <c r="A4" s="12">
        <v>1</v>
      </c>
      <c r="B4" s="28">
        <v>1120204037</v>
      </c>
      <c r="C4" s="31" t="s">
        <v>226</v>
      </c>
      <c r="D4" s="29" t="s">
        <v>75</v>
      </c>
      <c r="E4" s="32">
        <v>-10</v>
      </c>
      <c r="F4" s="32">
        <v>75.88</v>
      </c>
      <c r="G4" s="28" t="s">
        <v>312</v>
      </c>
    </row>
    <row r="5" spans="1:7" ht="15" customHeight="1" x14ac:dyDescent="0.25">
      <c r="A5" s="12">
        <v>2</v>
      </c>
      <c r="B5" s="28">
        <v>1130401601</v>
      </c>
      <c r="C5" s="31" t="s">
        <v>224</v>
      </c>
      <c r="D5" s="29" t="s">
        <v>197</v>
      </c>
      <c r="E5" s="32">
        <v>-10</v>
      </c>
      <c r="F5" s="32">
        <v>74.75</v>
      </c>
      <c r="G5" s="28" t="s">
        <v>312</v>
      </c>
    </row>
    <row r="6" spans="1:7" x14ac:dyDescent="0.25">
      <c r="A6" s="12">
        <v>3</v>
      </c>
      <c r="B6" s="28">
        <v>2155669326</v>
      </c>
      <c r="C6" s="29" t="s">
        <v>57</v>
      </c>
      <c r="D6" s="29" t="s">
        <v>58</v>
      </c>
      <c r="E6" s="30">
        <v>0</v>
      </c>
      <c r="F6" s="28">
        <v>73.38</v>
      </c>
      <c r="G6" s="28" t="s">
        <v>312</v>
      </c>
    </row>
    <row r="7" spans="1:7" x14ac:dyDescent="0.25">
      <c r="A7" s="12">
        <v>4</v>
      </c>
      <c r="B7" s="28">
        <v>1148151201</v>
      </c>
      <c r="C7" s="29" t="s">
        <v>203</v>
      </c>
      <c r="D7" s="29" t="s">
        <v>204</v>
      </c>
      <c r="E7" s="30">
        <v>0</v>
      </c>
      <c r="F7" s="28">
        <v>71.12</v>
      </c>
      <c r="G7" s="28" t="s">
        <v>312</v>
      </c>
    </row>
    <row r="8" spans="1:7" x14ac:dyDescent="0.25">
      <c r="A8" s="12">
        <v>5</v>
      </c>
      <c r="B8" s="28">
        <v>2120252313</v>
      </c>
      <c r="C8" s="31" t="s">
        <v>227</v>
      </c>
      <c r="D8" s="29" t="s">
        <v>199</v>
      </c>
      <c r="E8" s="32">
        <v>-10</v>
      </c>
      <c r="F8" s="32">
        <v>65.38</v>
      </c>
      <c r="G8" s="28" t="s">
        <v>312</v>
      </c>
    </row>
    <row r="9" spans="1:7" x14ac:dyDescent="0.25">
      <c r="A9" s="12">
        <v>6</v>
      </c>
      <c r="B9" s="28">
        <v>2156559359</v>
      </c>
      <c r="C9" s="29" t="s">
        <v>222</v>
      </c>
      <c r="D9" s="29" t="s">
        <v>58</v>
      </c>
      <c r="E9" s="30">
        <v>0</v>
      </c>
      <c r="F9" s="30">
        <v>64.12</v>
      </c>
      <c r="G9" s="28" t="s">
        <v>312</v>
      </c>
    </row>
    <row r="10" spans="1:7" x14ac:dyDescent="0.25">
      <c r="A10" s="12">
        <v>7</v>
      </c>
      <c r="B10" s="28">
        <v>1120401054</v>
      </c>
      <c r="C10" s="29" t="s">
        <v>219</v>
      </c>
      <c r="D10" s="29" t="s">
        <v>197</v>
      </c>
      <c r="E10" s="30">
        <v>0</v>
      </c>
      <c r="F10" s="30">
        <v>63.5</v>
      </c>
      <c r="G10" s="28" t="s">
        <v>312</v>
      </c>
    </row>
    <row r="11" spans="1:7" x14ac:dyDescent="0.25">
      <c r="A11" s="12">
        <v>8</v>
      </c>
      <c r="B11" s="28">
        <v>1156709001</v>
      </c>
      <c r="C11" s="29" t="s">
        <v>207</v>
      </c>
      <c r="D11" s="29" t="s">
        <v>208</v>
      </c>
      <c r="E11" s="30">
        <v>0</v>
      </c>
      <c r="F11" s="30">
        <v>63.38</v>
      </c>
      <c r="G11" s="28" t="s">
        <v>312</v>
      </c>
    </row>
    <row r="12" spans="1:7" x14ac:dyDescent="0.25">
      <c r="A12" s="12">
        <v>9</v>
      </c>
      <c r="B12" s="28">
        <v>1145806090</v>
      </c>
      <c r="C12" s="29" t="s">
        <v>214</v>
      </c>
      <c r="D12" s="29" t="s">
        <v>212</v>
      </c>
      <c r="E12" s="30">
        <v>0</v>
      </c>
      <c r="F12" s="30">
        <v>62.12</v>
      </c>
      <c r="G12" s="28" t="s">
        <v>312</v>
      </c>
    </row>
    <row r="13" spans="1:7" x14ac:dyDescent="0.25">
      <c r="A13" s="12">
        <v>10</v>
      </c>
      <c r="B13" s="28">
        <v>1110401601</v>
      </c>
      <c r="C13" s="29" t="s">
        <v>201</v>
      </c>
      <c r="D13" s="29" t="s">
        <v>197</v>
      </c>
      <c r="E13" s="30">
        <v>0</v>
      </c>
      <c r="F13" s="28">
        <v>61.12</v>
      </c>
      <c r="G13" s="28" t="s">
        <v>312</v>
      </c>
    </row>
    <row r="14" spans="1:7" x14ac:dyDescent="0.25">
      <c r="A14" s="12">
        <v>11</v>
      </c>
      <c r="B14" s="28">
        <v>1120401604</v>
      </c>
      <c r="C14" s="31" t="s">
        <v>228</v>
      </c>
      <c r="D14" s="29" t="s">
        <v>197</v>
      </c>
      <c r="E14" s="32">
        <v>-10</v>
      </c>
      <c r="F14" s="32">
        <v>53.88</v>
      </c>
      <c r="G14" s="28" t="s">
        <v>312</v>
      </c>
    </row>
    <row r="16" spans="1:7" x14ac:dyDescent="0.25">
      <c r="A16" s="12">
        <v>1</v>
      </c>
      <c r="B16" s="48">
        <v>1120203604</v>
      </c>
      <c r="C16" s="49" t="s">
        <v>15</v>
      </c>
      <c r="D16" s="49" t="s">
        <v>16</v>
      </c>
      <c r="E16" s="50">
        <v>0</v>
      </c>
      <c r="F16" s="48">
        <v>81.25</v>
      </c>
      <c r="G16" s="48" t="s">
        <v>313</v>
      </c>
    </row>
    <row r="17" spans="1:7" x14ac:dyDescent="0.25">
      <c r="A17" s="12">
        <v>2</v>
      </c>
      <c r="B17" s="48">
        <v>1158107107</v>
      </c>
      <c r="C17" s="49" t="s">
        <v>18</v>
      </c>
      <c r="D17" s="49" t="s">
        <v>19</v>
      </c>
      <c r="E17" s="50">
        <v>0</v>
      </c>
      <c r="F17" s="48">
        <v>81</v>
      </c>
      <c r="G17" s="48" t="s">
        <v>313</v>
      </c>
    </row>
    <row r="18" spans="1:7" x14ac:dyDescent="0.25">
      <c r="A18" s="12">
        <v>3</v>
      </c>
      <c r="B18" s="48">
        <v>1148103601</v>
      </c>
      <c r="C18" s="49" t="s">
        <v>21</v>
      </c>
      <c r="D18" s="49" t="s">
        <v>22</v>
      </c>
      <c r="E18" s="50">
        <v>0</v>
      </c>
      <c r="F18" s="48">
        <v>80.88</v>
      </c>
      <c r="G18" s="48" t="s">
        <v>313</v>
      </c>
    </row>
    <row r="19" spans="1:7" x14ac:dyDescent="0.25">
      <c r="A19" s="12">
        <v>4</v>
      </c>
      <c r="B19" s="48">
        <v>1122205028</v>
      </c>
      <c r="C19" s="49" t="s">
        <v>200</v>
      </c>
      <c r="D19" s="49" t="s">
        <v>13</v>
      </c>
      <c r="E19" s="50">
        <v>0</v>
      </c>
      <c r="F19" s="48">
        <v>75</v>
      </c>
      <c r="G19" s="48" t="s">
        <v>313</v>
      </c>
    </row>
    <row r="20" spans="1:7" x14ac:dyDescent="0.25">
      <c r="A20" s="12">
        <v>5</v>
      </c>
      <c r="B20" s="48">
        <v>1147007056</v>
      </c>
      <c r="C20" s="49" t="s">
        <v>205</v>
      </c>
      <c r="D20" s="49" t="s">
        <v>206</v>
      </c>
      <c r="E20" s="50">
        <v>0</v>
      </c>
      <c r="F20" s="48">
        <v>74</v>
      </c>
      <c r="G20" s="48" t="s">
        <v>313</v>
      </c>
    </row>
    <row r="21" spans="1:7" x14ac:dyDescent="0.25">
      <c r="A21" s="12">
        <v>6</v>
      </c>
      <c r="B21" s="48">
        <v>1132204002</v>
      </c>
      <c r="C21" s="49" t="s">
        <v>209</v>
      </c>
      <c r="D21" s="49" t="s">
        <v>210</v>
      </c>
      <c r="E21" s="50">
        <v>0</v>
      </c>
      <c r="F21" s="50">
        <v>66.62</v>
      </c>
      <c r="G21" s="48" t="s">
        <v>313</v>
      </c>
    </row>
    <row r="22" spans="1:7" x14ac:dyDescent="0.25">
      <c r="A22" s="12">
        <v>7</v>
      </c>
      <c r="B22" s="48">
        <v>2130152315</v>
      </c>
      <c r="C22" s="49" t="s">
        <v>220</v>
      </c>
      <c r="D22" s="49" t="s">
        <v>221</v>
      </c>
      <c r="E22" s="50">
        <v>0</v>
      </c>
      <c r="F22" s="50">
        <v>64.12</v>
      </c>
      <c r="G22" s="48" t="s">
        <v>313</v>
      </c>
    </row>
    <row r="23" spans="1:7" x14ac:dyDescent="0.25">
      <c r="A23" s="12">
        <v>8</v>
      </c>
      <c r="B23" s="48">
        <v>1150202015</v>
      </c>
      <c r="C23" s="49" t="s">
        <v>223</v>
      </c>
      <c r="D23" s="49" t="s">
        <v>104</v>
      </c>
      <c r="E23" s="50">
        <v>0</v>
      </c>
      <c r="F23" s="50">
        <v>64.12</v>
      </c>
      <c r="G23" s="48" t="s">
        <v>313</v>
      </c>
    </row>
    <row r="24" spans="1:7" x14ac:dyDescent="0.25">
      <c r="A24" s="12">
        <v>9</v>
      </c>
      <c r="B24" s="48">
        <v>1155806068</v>
      </c>
      <c r="C24" s="49" t="s">
        <v>211</v>
      </c>
      <c r="D24" s="49" t="s">
        <v>212</v>
      </c>
      <c r="E24" s="50">
        <v>0</v>
      </c>
      <c r="F24" s="50">
        <v>63.25</v>
      </c>
      <c r="G24" s="48" t="s">
        <v>313</v>
      </c>
    </row>
    <row r="25" spans="1:7" x14ac:dyDescent="0.25">
      <c r="A25" s="12">
        <v>10</v>
      </c>
      <c r="B25" s="48">
        <v>1147108022</v>
      </c>
      <c r="C25" s="49" t="s">
        <v>215</v>
      </c>
      <c r="D25" s="49" t="s">
        <v>216</v>
      </c>
      <c r="E25" s="50">
        <v>0</v>
      </c>
      <c r="F25" s="50">
        <v>61.5</v>
      </c>
      <c r="G25" s="48" t="s">
        <v>313</v>
      </c>
    </row>
    <row r="26" spans="1:7" x14ac:dyDescent="0.25">
      <c r="A26" s="12">
        <v>11</v>
      </c>
      <c r="B26" s="48">
        <v>1130401021</v>
      </c>
      <c r="C26" s="51" t="s">
        <v>229</v>
      </c>
      <c r="D26" s="49" t="s">
        <v>197</v>
      </c>
      <c r="E26" s="52">
        <v>-10</v>
      </c>
      <c r="F26" s="52">
        <v>61.38</v>
      </c>
      <c r="G26" s="48" t="s">
        <v>313</v>
      </c>
    </row>
    <row r="27" spans="1:7" x14ac:dyDescent="0.25">
      <c r="A27" s="12">
        <v>12</v>
      </c>
      <c r="B27" s="48">
        <v>2120252325</v>
      </c>
      <c r="C27" s="49" t="s">
        <v>202</v>
      </c>
      <c r="D27" s="49" t="s">
        <v>199</v>
      </c>
      <c r="E27" s="50">
        <v>0</v>
      </c>
      <c r="F27" s="48">
        <v>60</v>
      </c>
      <c r="G27" s="48" t="s">
        <v>313</v>
      </c>
    </row>
    <row r="28" spans="1:7" x14ac:dyDescent="0.25">
      <c r="A28" s="12">
        <v>13</v>
      </c>
      <c r="B28" s="48">
        <v>1130401009</v>
      </c>
      <c r="C28" s="49" t="s">
        <v>217</v>
      </c>
      <c r="D28" s="49" t="s">
        <v>197</v>
      </c>
      <c r="E28" s="50">
        <v>0</v>
      </c>
      <c r="F28" s="50">
        <v>59</v>
      </c>
      <c r="G28" s="48" t="s">
        <v>313</v>
      </c>
    </row>
    <row r="29" spans="1:7" x14ac:dyDescent="0.25">
      <c r="A29" s="12">
        <v>14</v>
      </c>
      <c r="B29" s="48">
        <v>1120203050</v>
      </c>
      <c r="C29" s="49" t="s">
        <v>213</v>
      </c>
      <c r="D29" s="49" t="s">
        <v>16</v>
      </c>
      <c r="E29" s="50">
        <v>0</v>
      </c>
      <c r="F29" s="50">
        <v>58.5</v>
      </c>
      <c r="G29" s="48" t="s">
        <v>313</v>
      </c>
    </row>
    <row r="30" spans="1:7" x14ac:dyDescent="0.25">
      <c r="A30" s="12">
        <v>15</v>
      </c>
      <c r="B30" s="48">
        <v>1120106039</v>
      </c>
      <c r="C30" s="51" t="s">
        <v>225</v>
      </c>
      <c r="D30" s="49" t="s">
        <v>198</v>
      </c>
      <c r="E30" s="52">
        <v>-20</v>
      </c>
      <c r="F30" s="52">
        <v>58.38</v>
      </c>
      <c r="G30" s="48" t="s">
        <v>313</v>
      </c>
    </row>
    <row r="31" spans="1:7" x14ac:dyDescent="0.25">
      <c r="A31" s="12">
        <v>16</v>
      </c>
      <c r="B31" s="48">
        <v>1156709017</v>
      </c>
      <c r="C31" s="49" t="s">
        <v>218</v>
      </c>
      <c r="D31" s="49" t="s">
        <v>208</v>
      </c>
      <c r="E31" s="50">
        <v>0</v>
      </c>
      <c r="F31" s="50">
        <v>54.62</v>
      </c>
      <c r="G31" s="48" t="s">
        <v>313</v>
      </c>
    </row>
    <row r="32" spans="1:7" ht="15.75" thickBot="1" x14ac:dyDescent="0.3"/>
    <row r="33" spans="2:5" ht="15" customHeight="1" x14ac:dyDescent="0.25">
      <c r="B33" s="111" t="s">
        <v>196</v>
      </c>
      <c r="C33" s="112"/>
      <c r="D33" s="112"/>
      <c r="E33" s="113"/>
    </row>
    <row r="34" spans="2:5" x14ac:dyDescent="0.25">
      <c r="B34" s="114"/>
      <c r="C34" s="115"/>
      <c r="D34" s="115"/>
      <c r="E34" s="116"/>
    </row>
    <row r="35" spans="2:5" x14ac:dyDescent="0.25">
      <c r="B35" s="114"/>
      <c r="C35" s="115"/>
      <c r="D35" s="115"/>
      <c r="E35" s="116"/>
    </row>
    <row r="36" spans="2:5" x14ac:dyDescent="0.25">
      <c r="B36" s="114"/>
      <c r="C36" s="115"/>
      <c r="D36" s="115"/>
      <c r="E36" s="116"/>
    </row>
    <row r="37" spans="2:5" ht="15.75" thickBot="1" x14ac:dyDescent="0.3">
      <c r="B37" s="117"/>
      <c r="C37" s="118"/>
      <c r="D37" s="118"/>
      <c r="E37" s="119"/>
    </row>
    <row r="38" spans="2:5" ht="15.75" thickBot="1" x14ac:dyDescent="0.3"/>
    <row r="39" spans="2:5" ht="15.75" thickBot="1" x14ac:dyDescent="0.3">
      <c r="B39" s="120" t="s">
        <v>308</v>
      </c>
      <c r="C39" s="121"/>
      <c r="D39" s="121"/>
      <c r="E39" s="122"/>
    </row>
  </sheetData>
  <sortState ref="B4:F30">
    <sortCondition descending="1" ref="F4:F30"/>
  </sortState>
  <mergeCells count="3">
    <mergeCell ref="B39:E39"/>
    <mergeCell ref="B33:E37"/>
    <mergeCell ref="A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Öğrenim H. (KA107)</vt:lpstr>
      <vt:lpstr>Öğrenim H. (KA103)</vt:lpstr>
      <vt:lpstr>Staj H. (KA103)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2016-03-10T14:36:26Z</dcterms:created>
  <dcterms:modified xsi:type="dcterms:W3CDTF">2016-03-28T13:00:58Z</dcterms:modified>
</cp:coreProperties>
</file>