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aüstü\2016-2017\KA103\"/>
    </mc:Choice>
  </mc:AlternateContent>
  <bookViews>
    <workbookView xWindow="0" yWindow="0" windowWidth="19200" windowHeight="11610" tabRatio="934"/>
  </bookViews>
  <sheets>
    <sheet name="Öğrenim H. (KA107)" sheetId="11" r:id="rId1"/>
    <sheet name="Staj H. (KA103)" sheetId="5" r:id="rId2"/>
    <sheet name="Öğrenim H. (KA103)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7" l="1"/>
  <c r="I23" i="7"/>
  <c r="I51" i="7" l="1"/>
  <c r="I28" i="7"/>
  <c r="I24" i="7"/>
  <c r="I92" i="7"/>
  <c r="I52" i="7"/>
  <c r="I86" i="7"/>
  <c r="I111" i="7"/>
  <c r="I32" i="7"/>
  <c r="I84" i="7"/>
  <c r="I97" i="7"/>
  <c r="I107" i="7"/>
  <c r="I11" i="7"/>
  <c r="I18" i="7"/>
  <c r="I36" i="7"/>
  <c r="I81" i="7"/>
  <c r="I25" i="7"/>
  <c r="I55" i="7"/>
  <c r="I98" i="7"/>
  <c r="I103" i="7"/>
  <c r="I59" i="7"/>
  <c r="I15" i="7"/>
  <c r="I29" i="7"/>
  <c r="I61" i="7"/>
  <c r="I94" i="7"/>
  <c r="I105" i="7"/>
  <c r="I88" i="7"/>
  <c r="I69" i="7"/>
  <c r="I68" i="7"/>
  <c r="I108" i="7"/>
  <c r="I47" i="7"/>
  <c r="I100" i="7"/>
  <c r="I77" i="7"/>
  <c r="I60" i="7"/>
  <c r="I101" i="7"/>
  <c r="I9" i="7"/>
  <c r="I109" i="7"/>
  <c r="I22" i="7"/>
  <c r="I102" i="7"/>
  <c r="I70" i="7"/>
  <c r="I54" i="7"/>
  <c r="I96" i="7"/>
  <c r="I16" i="7"/>
  <c r="I46" i="7"/>
  <c r="I14" i="7"/>
  <c r="I56" i="7"/>
  <c r="I76" i="7"/>
  <c r="I71" i="7"/>
  <c r="I8" i="7"/>
  <c r="I104" i="7"/>
  <c r="I27" i="7"/>
  <c r="I45" i="7"/>
  <c r="I42" i="7"/>
  <c r="I62" i="7"/>
  <c r="I90" i="7"/>
  <c r="I35" i="7"/>
  <c r="I106" i="7"/>
  <c r="I50" i="7"/>
  <c r="I67" i="7"/>
  <c r="I37" i="7"/>
  <c r="I53" i="7"/>
  <c r="I72" i="7"/>
  <c r="I13" i="7"/>
  <c r="I75" i="7"/>
  <c r="I49" i="7"/>
  <c r="I5" i="7"/>
  <c r="I38" i="7"/>
  <c r="I82" i="7"/>
  <c r="I95" i="7"/>
  <c r="I87" i="7"/>
  <c r="I20" i="7"/>
  <c r="I83" i="7"/>
  <c r="I93" i="7"/>
  <c r="I73" i="7"/>
  <c r="I10" i="7"/>
  <c r="I21" i="7"/>
  <c r="I63" i="7"/>
  <c r="I44" i="7"/>
  <c r="I80" i="7"/>
  <c r="I33" i="7"/>
  <c r="I34" i="7"/>
  <c r="I31" i="7"/>
  <c r="I26" i="7"/>
  <c r="I48" i="7"/>
  <c r="I64" i="7"/>
  <c r="I17" i="7"/>
  <c r="I74" i="7"/>
  <c r="I89" i="7"/>
  <c r="I58" i="7"/>
  <c r="I7" i="7"/>
  <c r="I57" i="7"/>
  <c r="I6" i="7"/>
  <c r="I85" i="7"/>
  <c r="I4" i="7"/>
  <c r="I110" i="7"/>
  <c r="I65" i="7"/>
  <c r="I19" i="7"/>
  <c r="I39" i="7"/>
  <c r="I78" i="7"/>
  <c r="I40" i="7"/>
  <c r="I30" i="7"/>
  <c r="I43" i="7"/>
  <c r="I91" i="7"/>
  <c r="I99" i="7"/>
  <c r="I79" i="7"/>
  <c r="I41" i="7"/>
  <c r="I28" i="5"/>
  <c r="I8" i="5"/>
  <c r="I10" i="5"/>
  <c r="I42" i="5"/>
  <c r="I31" i="5"/>
  <c r="I40" i="5"/>
  <c r="I7" i="5"/>
  <c r="I20" i="5"/>
  <c r="I16" i="5"/>
  <c r="I17" i="5"/>
  <c r="I43" i="5"/>
  <c r="I26" i="5"/>
  <c r="I11" i="5"/>
  <c r="I29" i="5"/>
  <c r="I21" i="5"/>
  <c r="I44" i="5"/>
  <c r="I12" i="5"/>
  <c r="I24" i="5"/>
  <c r="I41" i="5"/>
  <c r="I30" i="5"/>
  <c r="I18" i="5"/>
  <c r="I19" i="5"/>
  <c r="I32" i="5"/>
  <c r="I5" i="5"/>
  <c r="I38" i="5"/>
  <c r="I46" i="5"/>
  <c r="I9" i="5"/>
  <c r="I13" i="5"/>
  <c r="I39" i="5"/>
  <c r="I25" i="5"/>
  <c r="I15" i="5"/>
  <c r="I4" i="5"/>
  <c r="I35" i="5"/>
  <c r="I36" i="5"/>
  <c r="I6" i="5"/>
  <c r="I27" i="5"/>
  <c r="I34" i="5"/>
  <c r="I14" i="5"/>
  <c r="I22" i="5"/>
  <c r="I23" i="5"/>
  <c r="I37" i="5"/>
  <c r="I45" i="5"/>
  <c r="I33" i="5"/>
  <c r="I66" i="7"/>
  <c r="I6" i="11"/>
  <c r="I23" i="11"/>
  <c r="I5" i="11"/>
  <c r="I8" i="11"/>
  <c r="I4" i="11"/>
  <c r="I7" i="11"/>
  <c r="I9" i="11"/>
</calcChain>
</file>

<file path=xl/sharedStrings.xml><?xml version="1.0" encoding="utf-8"?>
<sst xmlns="http://schemas.openxmlformats.org/spreadsheetml/2006/main" count="1002" uniqueCount="540">
  <si>
    <t>KAMU YÖNETİMİ (İ.Ö)</t>
  </si>
  <si>
    <t>İngilizce</t>
  </si>
  <si>
    <t>3.01</t>
  </si>
  <si>
    <t>İREM SENA ERMAN</t>
  </si>
  <si>
    <t>3.11</t>
  </si>
  <si>
    <t>3.08</t>
  </si>
  <si>
    <t>MUSTAFA HİLMİ ATEŞ</t>
  </si>
  <si>
    <t>ÇOCUK GELİŞİMİ</t>
  </si>
  <si>
    <t>OTOMOTİV TEKNOLOJİSİ (İÖ)</t>
  </si>
  <si>
    <t>2.27</t>
  </si>
  <si>
    <t>2.73</t>
  </si>
  <si>
    <t>DIŞ TİCARET</t>
  </si>
  <si>
    <t>2.84</t>
  </si>
  <si>
    <t>2.42</t>
  </si>
  <si>
    <t>2.80</t>
  </si>
  <si>
    <t>BANKACILIK VE SİGORTACILIK</t>
  </si>
  <si>
    <t>3.23</t>
  </si>
  <si>
    <t>2.97</t>
  </si>
  <si>
    <t>ENES GÜRCAN</t>
  </si>
  <si>
    <t>2.90</t>
  </si>
  <si>
    <t>3.37</t>
  </si>
  <si>
    <t>İKTİSAT (İ.Ö)</t>
  </si>
  <si>
    <t>2.79</t>
  </si>
  <si>
    <t>TURİZM İŞLETMECİLİĞİ</t>
  </si>
  <si>
    <t>2.33</t>
  </si>
  <si>
    <t>3.05</t>
  </si>
  <si>
    <t>SAĞLIK KURUMLARI İŞLETMECİLİĞİ</t>
  </si>
  <si>
    <t>İKTİSAT</t>
  </si>
  <si>
    <t>3.65</t>
  </si>
  <si>
    <t>2.67</t>
  </si>
  <si>
    <t>2.53</t>
  </si>
  <si>
    <t>TURİZM İŞLETMECİLİĞİ (MTOK)</t>
  </si>
  <si>
    <t>2.29</t>
  </si>
  <si>
    <t>BIBIHAL NAMAZOVA</t>
  </si>
  <si>
    <t>KİMYA</t>
  </si>
  <si>
    <t>3.60</t>
  </si>
  <si>
    <t>SEDANUR BALTACI</t>
  </si>
  <si>
    <t>İNSAN KAYNAKLARI YÖNETİMİ</t>
  </si>
  <si>
    <t>3.93</t>
  </si>
  <si>
    <t>GÜLCAN URTEKİN</t>
  </si>
  <si>
    <t>İŞ SAĞLIĞI VE GÜVENLİĞİ (İ.Ö)</t>
  </si>
  <si>
    <t>UMUT AL</t>
  </si>
  <si>
    <t>2.21</t>
  </si>
  <si>
    <t>ONUR SARUHAN</t>
  </si>
  <si>
    <t>ÇALIŞMA EKONOMİSİ VE ENDÜSTRİ İLİŞKİLERİ YÜKSEK LİSANS</t>
  </si>
  <si>
    <t>3.40</t>
  </si>
  <si>
    <t>2.39</t>
  </si>
  <si>
    <t>3.21</t>
  </si>
  <si>
    <t>ÖZGÜR AKDOĞMUŞ</t>
  </si>
  <si>
    <t>2.62</t>
  </si>
  <si>
    <t>BESLENME VE DİYETETİK</t>
  </si>
  <si>
    <t>2.58</t>
  </si>
  <si>
    <t>SİVİL HAVACILIK KABİN HİZMETLERİ</t>
  </si>
  <si>
    <t>2.92</t>
  </si>
  <si>
    <t>KEZİBAN KURBAN</t>
  </si>
  <si>
    <t>2.81</t>
  </si>
  <si>
    <t>ÖZGE EVRAN</t>
  </si>
  <si>
    <t>ZEYNEP YALÇIN</t>
  </si>
  <si>
    <t>3.24</t>
  </si>
  <si>
    <t>BEGÜM ÇOLAKOĞLU</t>
  </si>
  <si>
    <t>SAĞLIK KURUMLARI İŞLETMECİLİĞİ (İÖ)</t>
  </si>
  <si>
    <t>SOSYOLOJİ</t>
  </si>
  <si>
    <t>2.68</t>
  </si>
  <si>
    <t>GAMZE ŞAYLAN</t>
  </si>
  <si>
    <t>İKTİSAT YÜKSEK LİSANS</t>
  </si>
  <si>
    <t>KAMU YÖNETİMİ</t>
  </si>
  <si>
    <t>3.10</t>
  </si>
  <si>
    <t>YASİN GÜVEN</t>
  </si>
  <si>
    <t>2.82</t>
  </si>
  <si>
    <t>NİHAL NUR DEMİR</t>
  </si>
  <si>
    <t>GIDA MÜHENDİSLİĞİ</t>
  </si>
  <si>
    <t>2.23</t>
  </si>
  <si>
    <t>FERİDE DİLAN YURDAN</t>
  </si>
  <si>
    <t>İNŞAAT TEKNOLOJİSİ</t>
  </si>
  <si>
    <t>TURİZM İŞLETMECİLİĞİ (İ.Ö)</t>
  </si>
  <si>
    <t>TUĞBA KAYCI</t>
  </si>
  <si>
    <t>2.99</t>
  </si>
  <si>
    <t>UMUTCAN İPEK</t>
  </si>
  <si>
    <t>2.22</t>
  </si>
  <si>
    <t>ABDULLAH GENÇ</t>
  </si>
  <si>
    <t>TARİH (İ.Ö)</t>
  </si>
  <si>
    <t>3.45</t>
  </si>
  <si>
    <t>AHSEN YETİK</t>
  </si>
  <si>
    <t>ÖZGÜR ALKAN</t>
  </si>
  <si>
    <t>3.38</t>
  </si>
  <si>
    <t>ÇALIŞMA EKONOMİSİ VE ENDÜSTRİ İLİŞKİLER</t>
  </si>
  <si>
    <t>GULNAZA NAMAZOVA</t>
  </si>
  <si>
    <t>3.55</t>
  </si>
  <si>
    <t>GÖKALP İLTERALP</t>
  </si>
  <si>
    <t>HALKLA İLİŞKİLER VE TANITIM</t>
  </si>
  <si>
    <t>2.28</t>
  </si>
  <si>
    <t>MİNEL ENDAR</t>
  </si>
  <si>
    <t>ERHAN KURT</t>
  </si>
  <si>
    <t>TARİH DOKTORA</t>
  </si>
  <si>
    <t>3.39</t>
  </si>
  <si>
    <t>3.58</t>
  </si>
  <si>
    <t>GÜLSEREN BİLGİÇ</t>
  </si>
  <si>
    <t>2.52</t>
  </si>
  <si>
    <t>ORAZ AKYYEV</t>
  </si>
  <si>
    <t>3.06</t>
  </si>
  <si>
    <t>KURBANGELDY SOYUNOV</t>
  </si>
  <si>
    <t>2.87</t>
  </si>
  <si>
    <t>SURAY CHARYYEVA</t>
  </si>
  <si>
    <t>3.00</t>
  </si>
  <si>
    <t>FELSEFE</t>
  </si>
  <si>
    <t>NURDAN YÖNDEM</t>
  </si>
  <si>
    <t>SERAY ÖZDEMİR</t>
  </si>
  <si>
    <t>3.30</t>
  </si>
  <si>
    <t>2.70</t>
  </si>
  <si>
    <t>EMİNE İREM ÖZEN</t>
  </si>
  <si>
    <t>TÜRK DİLİ VE EDEBİYATI</t>
  </si>
  <si>
    <t>2.83</t>
  </si>
  <si>
    <t>YUNUS PAYMAN</t>
  </si>
  <si>
    <t>2.93</t>
  </si>
  <si>
    <t>NALAN VURAL</t>
  </si>
  <si>
    <t>KÜBRA ESMA ALTUN</t>
  </si>
  <si>
    <t>GANO</t>
  </si>
  <si>
    <t>1152401010</t>
  </si>
  <si>
    <t>ASLI ÇAĞLAYAN</t>
  </si>
  <si>
    <t>ULUSLARARASI TİCARET VE LOJİSTİK</t>
  </si>
  <si>
    <t>1158204109</t>
  </si>
  <si>
    <t>HASANALİ GÖKTAŞ</t>
  </si>
  <si>
    <t>ENERJİ SİSTEMLERİ MÜHENDİSLİĞİ</t>
  </si>
  <si>
    <t>3.88</t>
  </si>
  <si>
    <t>2152451314</t>
  </si>
  <si>
    <t>EZGİ NUR YÜRÜK</t>
  </si>
  <si>
    <t>ULUSLARARASI TİCARET VE LOJİSTİK(İÖ)</t>
  </si>
  <si>
    <t>3.83</t>
  </si>
  <si>
    <t>1155619027</t>
  </si>
  <si>
    <t>EMRE CAN ALTIKARDEŞ</t>
  </si>
  <si>
    <t>İŞ SAĞLIĞI VE GÜVENLİĞİ</t>
  </si>
  <si>
    <t>3.70</t>
  </si>
  <si>
    <t>1140701015</t>
  </si>
  <si>
    <t>SILA YILMAZ</t>
  </si>
  <si>
    <t>MİMARLIK</t>
  </si>
  <si>
    <t>3.62</t>
  </si>
  <si>
    <t>1120104603</t>
  </si>
  <si>
    <t>1120203604</t>
  </si>
  <si>
    <t>3.53</t>
  </si>
  <si>
    <t>1152401017</t>
  </si>
  <si>
    <t>HASAN CEMAL ARSLAN</t>
  </si>
  <si>
    <t>1130203016</t>
  </si>
  <si>
    <t>İSA ALTUN</t>
  </si>
  <si>
    <t>3.49</t>
  </si>
  <si>
    <t>TARİH</t>
  </si>
  <si>
    <t>İŞLETME (İ.Ö)</t>
  </si>
  <si>
    <t>3.43</t>
  </si>
  <si>
    <t>1152205056</t>
  </si>
  <si>
    <t>HABİBE BERRE YEŞİL</t>
  </si>
  <si>
    <t>1140201604</t>
  </si>
  <si>
    <t>RAHYM BEGENJOV</t>
  </si>
  <si>
    <t>İŞLETME</t>
  </si>
  <si>
    <t>3.42</t>
  </si>
  <si>
    <t>1158107106</t>
  </si>
  <si>
    <t>TUNAY TOPAY</t>
  </si>
  <si>
    <t>1158107107</t>
  </si>
  <si>
    <t>2150451338</t>
  </si>
  <si>
    <t>ZÜLFİKAR PEYNİRCİ</t>
  </si>
  <si>
    <t>1140205020</t>
  </si>
  <si>
    <t>ESRA EMEKLİEL</t>
  </si>
  <si>
    <t>ULUSLARARASI İLİŞKİLER</t>
  </si>
  <si>
    <t>2155669326</t>
  </si>
  <si>
    <t>1130204602</t>
  </si>
  <si>
    <t>NOVRUZ CHARYYEV</t>
  </si>
  <si>
    <t>ŞEHİR VE BÖLGE PLANLAMA</t>
  </si>
  <si>
    <t>1158107112</t>
  </si>
  <si>
    <t>ALİ LAÇİN</t>
  </si>
  <si>
    <t>1152205040</t>
  </si>
  <si>
    <t>BATUHAN AKBULUT</t>
  </si>
  <si>
    <t>2130201804</t>
  </si>
  <si>
    <t>BÜŞRA BÜLBÜL</t>
  </si>
  <si>
    <t>3.29</t>
  </si>
  <si>
    <t>2140251307</t>
  </si>
  <si>
    <t>KORAY AYDIN</t>
  </si>
  <si>
    <t>3.28</t>
  </si>
  <si>
    <t>1140205021</t>
  </si>
  <si>
    <t>BERK ÖZGÜR</t>
  </si>
  <si>
    <t>3.26</t>
  </si>
  <si>
    <t>1140701027</t>
  </si>
  <si>
    <t>BAŞAK İNAN</t>
  </si>
  <si>
    <t>1150702027</t>
  </si>
  <si>
    <t>PINAR ORAK</t>
  </si>
  <si>
    <t>1150202052</t>
  </si>
  <si>
    <t>HÜSEYİN DOĞAN</t>
  </si>
  <si>
    <t>1150503013</t>
  </si>
  <si>
    <t>ÖMER NARTAV</t>
  </si>
  <si>
    <t>3.22</t>
  </si>
  <si>
    <t>1140702006</t>
  </si>
  <si>
    <t>SEVCAN BİÇEN</t>
  </si>
  <si>
    <t>1140302007</t>
  </si>
  <si>
    <t>ARİF GÜRAN</t>
  </si>
  <si>
    <t>MEKATRONİK MÜHENDİSLİĞİ (MTOK)</t>
  </si>
  <si>
    <t>1132205010</t>
  </si>
  <si>
    <t>RABİA EGE</t>
  </si>
  <si>
    <t>1140701026</t>
  </si>
  <si>
    <t>AYŞEGÜL HAZER</t>
  </si>
  <si>
    <t>1150401041</t>
  </si>
  <si>
    <t>CANER KARTAL</t>
  </si>
  <si>
    <t>3.20</t>
  </si>
  <si>
    <t>İŞLETME YÜKSEK LİSANS</t>
  </si>
  <si>
    <t>1142205018</t>
  </si>
  <si>
    <t>MERVE DURSUN</t>
  </si>
  <si>
    <t>3.18</t>
  </si>
  <si>
    <t>2130152653</t>
  </si>
  <si>
    <t>JEREN MATIYEVA</t>
  </si>
  <si>
    <t>3.16</t>
  </si>
  <si>
    <t>1140701030</t>
  </si>
  <si>
    <t>CEMRE YAĞMUR ŞAN</t>
  </si>
  <si>
    <t>3.14</t>
  </si>
  <si>
    <t>1140205052</t>
  </si>
  <si>
    <t>GİZEM ALTAN</t>
  </si>
  <si>
    <t>2130251836</t>
  </si>
  <si>
    <t>VOLKAN URAL</t>
  </si>
  <si>
    <t>3.13</t>
  </si>
  <si>
    <t>1150202015</t>
  </si>
  <si>
    <t>2156559359</t>
  </si>
  <si>
    <t>1152201018</t>
  </si>
  <si>
    <t>SAMET IŞIK</t>
  </si>
  <si>
    <t>HEMŞİRELİK</t>
  </si>
  <si>
    <t>3.07</t>
  </si>
  <si>
    <t>2120254651</t>
  </si>
  <si>
    <t>AMAN GELDYYEV</t>
  </si>
  <si>
    <t>1140501004</t>
  </si>
  <si>
    <t>HARUN KAAN ULUSOY</t>
  </si>
  <si>
    <t>ELEKTRİK-ELEKTRONİK MÜHENDİSLİĞİ</t>
  </si>
  <si>
    <t>1148104101</t>
  </si>
  <si>
    <t>ŞABAN ÖZTÜRK</t>
  </si>
  <si>
    <t>1140106035</t>
  </si>
  <si>
    <t>HATİCE AKYILDIZ</t>
  </si>
  <si>
    <t>3.02</t>
  </si>
  <si>
    <t>2150255652</t>
  </si>
  <si>
    <t>NADIRA MURTAZAYEVA</t>
  </si>
  <si>
    <t>ULUSLARARASI İLİŞKİLER (İ.Ö)</t>
  </si>
  <si>
    <t>1148103601</t>
  </si>
  <si>
    <t>2157159338</t>
  </si>
  <si>
    <t>AHMET AKTAŞ</t>
  </si>
  <si>
    <t>RADYO VE TELEVİZYON PROGRAMCILIĞI (İ.Ö)</t>
  </si>
  <si>
    <t>1130103060</t>
  </si>
  <si>
    <t>1130102017</t>
  </si>
  <si>
    <t>BURAK AKIN</t>
  </si>
  <si>
    <t>ÇALIŞMA EKONOMİSİ VE ENDÜSTRİ İLİŞK. (İ.Ö)</t>
  </si>
  <si>
    <t>1158103102</t>
  </si>
  <si>
    <t>2150451343</t>
  </si>
  <si>
    <t>BURAK SERGEN ADA</t>
  </si>
  <si>
    <t>1140701005</t>
  </si>
  <si>
    <t>TUĞÇE KÜÇÜK</t>
  </si>
  <si>
    <t>1130204050</t>
  </si>
  <si>
    <t>BAŞAK ÖZGÜR</t>
  </si>
  <si>
    <t>1140106045</t>
  </si>
  <si>
    <t>SELAHATTİN KASIM</t>
  </si>
  <si>
    <t>1140205024</t>
  </si>
  <si>
    <t>DENİZ GÜLBUDAK</t>
  </si>
  <si>
    <t>1130103040</t>
  </si>
  <si>
    <t>2150255336</t>
  </si>
  <si>
    <t>AYŞENUR BANU TEZCAN</t>
  </si>
  <si>
    <t>1148107104</t>
  </si>
  <si>
    <t>HÜSEYİN UMUT BOZKURT</t>
  </si>
  <si>
    <t>2140255832</t>
  </si>
  <si>
    <t>HASAN ZAN</t>
  </si>
  <si>
    <t>2.77</t>
  </si>
  <si>
    <t>2.76</t>
  </si>
  <si>
    <t>2140451329</t>
  </si>
  <si>
    <t>ÖZLEM ERGÜN</t>
  </si>
  <si>
    <t>İNŞAAT MÜHENDİSLİĞİ</t>
  </si>
  <si>
    <t>1120101801</t>
  </si>
  <si>
    <t>MEHMET FURKAN AYKAÇ</t>
  </si>
  <si>
    <t>2.74</t>
  </si>
  <si>
    <t>2130252366</t>
  </si>
  <si>
    <t>EBRU GÜREL</t>
  </si>
  <si>
    <t>1130401030</t>
  </si>
  <si>
    <t>HANİFE SAĞLAM</t>
  </si>
  <si>
    <t>2.72</t>
  </si>
  <si>
    <t>1120102002</t>
  </si>
  <si>
    <t>EMİNE KURU</t>
  </si>
  <si>
    <t>1130203027</t>
  </si>
  <si>
    <t>SÜLEYMAN YAZICI</t>
  </si>
  <si>
    <t>1140204045</t>
  </si>
  <si>
    <t>ESRA ÇITAK</t>
  </si>
  <si>
    <t>1150203053</t>
  </si>
  <si>
    <t>BÜŞRA GÜZEL</t>
  </si>
  <si>
    <t>1140701029</t>
  </si>
  <si>
    <t>FİKRET ÖZÜTEMİZ</t>
  </si>
  <si>
    <t>1157109030</t>
  </si>
  <si>
    <t>ZELİHA SEVCAN ÇAĞLAR</t>
  </si>
  <si>
    <t>RADYO VE TELEVİZYON PROGRAMCILIĞI</t>
  </si>
  <si>
    <t>2.65</t>
  </si>
  <si>
    <t>1130102603</t>
  </si>
  <si>
    <t>SHYHMUHAMMET HALMANOV</t>
  </si>
  <si>
    <t>1132205014</t>
  </si>
  <si>
    <t>GAMZE NAÇAR</t>
  </si>
  <si>
    <t>2.64</t>
  </si>
  <si>
    <t>1140204904</t>
  </si>
  <si>
    <t>AYKUT AKTAŞ</t>
  </si>
  <si>
    <t>1130401009</t>
  </si>
  <si>
    <t>1122205038</t>
  </si>
  <si>
    <t>HASRET MİZGİN GÖNENÇ</t>
  </si>
  <si>
    <t>2.61</t>
  </si>
  <si>
    <t>1140205053</t>
  </si>
  <si>
    <t>HACER KARKİN</t>
  </si>
  <si>
    <t>2.59</t>
  </si>
  <si>
    <t>1150101001</t>
  </si>
  <si>
    <t>1140205015</t>
  </si>
  <si>
    <t>DOĞAN UYANIK</t>
  </si>
  <si>
    <t>2.57</t>
  </si>
  <si>
    <t>2140253310</t>
  </si>
  <si>
    <t>DENİZ GÜLERYÜZ</t>
  </si>
  <si>
    <t>2130251315</t>
  </si>
  <si>
    <t>UFUK DAVUTOĞLU</t>
  </si>
  <si>
    <t>2.56</t>
  </si>
  <si>
    <t>1140205048</t>
  </si>
  <si>
    <t>MERVE YILDIZ</t>
  </si>
  <si>
    <t>2130253357</t>
  </si>
  <si>
    <t>VEDAT YAKUT</t>
  </si>
  <si>
    <t>1140101062</t>
  </si>
  <si>
    <t>RUMEYSA KİREZLİ</t>
  </si>
  <si>
    <t>2.50</t>
  </si>
  <si>
    <t>2140253342</t>
  </si>
  <si>
    <t>HAKAN İPEK</t>
  </si>
  <si>
    <t>1140701806</t>
  </si>
  <si>
    <t>YILCAN GÜLMEZ</t>
  </si>
  <si>
    <t>2.49</t>
  </si>
  <si>
    <t>2120251352</t>
  </si>
  <si>
    <t>1140108045</t>
  </si>
  <si>
    <t>ESMA NUR PALAZ</t>
  </si>
  <si>
    <t>ÇAĞDAŞ TÜRK LEHÇELERİ VE EDEBİYATLARI</t>
  </si>
  <si>
    <t>1140108052</t>
  </si>
  <si>
    <t>HAMZA CAN SEYHAN</t>
  </si>
  <si>
    <t>2140251321</t>
  </si>
  <si>
    <t>SELİN GÜLER</t>
  </si>
  <si>
    <t>1140204028</t>
  </si>
  <si>
    <t>EZGİ ZEYNEP AYHAN</t>
  </si>
  <si>
    <t>2.40</t>
  </si>
  <si>
    <t>1130401020</t>
  </si>
  <si>
    <t>ERENCAN ÇEKİÇ</t>
  </si>
  <si>
    <t>2130253651</t>
  </si>
  <si>
    <t>MAHRIBAN SHAMSIYEVA</t>
  </si>
  <si>
    <t>2.37</t>
  </si>
  <si>
    <t>1150701038</t>
  </si>
  <si>
    <t>GİZEM KAZAN</t>
  </si>
  <si>
    <t>1140502017</t>
  </si>
  <si>
    <t>GÜLCAN TATLICAN</t>
  </si>
  <si>
    <t>1140205064</t>
  </si>
  <si>
    <t>RUKİYE AY</t>
  </si>
  <si>
    <t>2.36</t>
  </si>
  <si>
    <t>1140204035</t>
  </si>
  <si>
    <t>ESRA CEYLAN</t>
  </si>
  <si>
    <t>2.34</t>
  </si>
  <si>
    <t>2140255364</t>
  </si>
  <si>
    <t>ELİF İPEK BİLEK</t>
  </si>
  <si>
    <t>2150152652</t>
  </si>
  <si>
    <t>GULSHAN ALLABERENOVA</t>
  </si>
  <si>
    <t>1130502802</t>
  </si>
  <si>
    <t>EMRE ERTEKİN</t>
  </si>
  <si>
    <t>2.30</t>
  </si>
  <si>
    <t>2140251327</t>
  </si>
  <si>
    <t>UZAY GÜVEN</t>
  </si>
  <si>
    <t>1120401604</t>
  </si>
  <si>
    <t>2130251831</t>
  </si>
  <si>
    <t>BURAK ÇEŞTAN</t>
  </si>
  <si>
    <t>1140205062</t>
  </si>
  <si>
    <t>BEYZA DURMAZ</t>
  </si>
  <si>
    <t>2130254351</t>
  </si>
  <si>
    <t>MUSTAFA EMRE KÜPELİOĞLU</t>
  </si>
  <si>
    <t>1130401012</t>
  </si>
  <si>
    <t>DİLAN GÖZCÜ</t>
  </si>
  <si>
    <t>2.26</t>
  </si>
  <si>
    <t>1140205059</t>
  </si>
  <si>
    <t>YUNUS EMRE BAY</t>
  </si>
  <si>
    <t>1130203046</t>
  </si>
  <si>
    <t>ZÜBEYDE CAN</t>
  </si>
  <si>
    <t>2.25</t>
  </si>
  <si>
    <t>1130204047</t>
  </si>
  <si>
    <t>MUSTAFA ÖLMEZ</t>
  </si>
  <si>
    <t>2.24</t>
  </si>
  <si>
    <t>1130503022</t>
  </si>
  <si>
    <t>1140203602</t>
  </si>
  <si>
    <t>RAHELA QURBAN NAZAR</t>
  </si>
  <si>
    <t>1110104601</t>
  </si>
  <si>
    <t>AKMYRAT SOLTANOV</t>
  </si>
  <si>
    <t>2.20</t>
  </si>
  <si>
    <t>2</t>
  </si>
  <si>
    <t>3</t>
  </si>
  <si>
    <t>5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</si>
  <si>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</si>
  <si>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</si>
  <si>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</si>
  <si>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</si>
  <si>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</si>
  <si>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</si>
  <si>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</si>
  <si>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</si>
  <si>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</si>
  <si>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</si>
  <si>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</si>
  <si>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</si>
  <si>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</si>
  <si>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</si>
  <si>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</si>
  <si>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</si>
  <si>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</si>
  <si>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</si>
  <si>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</si>
  <si>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</si>
  <si>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</si>
  <si>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</si>
  <si>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</si>
  <si>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</si>
  <si>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</si>
  <si>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</si>
  <si>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</si>
  <si>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</si>
  <si>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</si>
  <si>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</si>
  <si>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</si>
  <si>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</si>
  <si>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</si>
  <si>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</si>
  <si>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</si>
  <si>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</si>
  <si>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</si>
  <si>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</si>
  <si>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</si>
  <si>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</si>
  <si>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</si>
  <si>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</si>
  <si>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</si>
  <si>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</si>
  <si>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</si>
  <si>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</si>
  <si>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</si>
  <si>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</si>
  <si>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</si>
  <si>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</si>
  <si>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</si>
  <si>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</si>
  <si>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</si>
  <si>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</si>
  <si>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</si>
  <si>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</si>
  <si>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</si>
  <si>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</si>
  <si>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</si>
  <si>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</si>
  <si>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</si>
  <si>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</si>
  <si>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</si>
  <si>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</si>
  <si>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</si>
  <si>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</si>
  <si>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</si>
  <si>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</si>
  <si>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</si>
  <si>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</si>
  <si>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</si>
  <si>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</si>
  <si>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</si>
  <si>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</si>
  <si>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</si>
  <si>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</si>
  <si>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</si>
  <si>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</si>
  <si>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</si>
  <si>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</si>
  <si>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</si>
  <si>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</si>
  <si>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</si>
  <si>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</si>
  <si>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</si>
  <si>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</si>
  <si>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</si>
  <si>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</si>
  <si>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</si>
  <si>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</si>
  <si>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</si>
  <si>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</si>
  <si>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</si>
  <si>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</si>
  <si>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</si>
  <si>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</si>
  <si>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</si>
  <si>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</si>
  <si>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</si>
  <si>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</si>
  <si>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</si>
  <si>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</si>
  <si>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</si>
  <si>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</si>
  <si>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SAYI</t>
  </si>
  <si>
    <t>AD SOYAD</t>
  </si>
  <si>
    <t>SINAV DİLİ</t>
  </si>
  <si>
    <t>ÇALIŞMA EKONOMİSİ VE ENDÜSTRİ İLİŞKİLERİ</t>
  </si>
  <si>
    <t>İNGİLİZCE</t>
  </si>
  <si>
    <t>1130204604</t>
  </si>
  <si>
    <t>BABAMURAT JORAKULIYEV</t>
  </si>
  <si>
    <t>RUSÇA</t>
  </si>
  <si>
    <t>1130204607</t>
  </si>
  <si>
    <t>MUHRİDDİN AHMATOV</t>
  </si>
  <si>
    <t>ÖĞR. NO</t>
  </si>
  <si>
    <t>BÖLÜM</t>
  </si>
  <si>
    <t>1150108001</t>
  </si>
  <si>
    <t>AYTUĞ KAYA</t>
  </si>
  <si>
    <t>MUAF</t>
  </si>
  <si>
    <t>1150108034</t>
  </si>
  <si>
    <t>MÜMİN SAFA DEMİR</t>
  </si>
  <si>
    <t>1150108020</t>
  </si>
  <si>
    <t>HİLAL YILDIRIM</t>
  </si>
  <si>
    <t>1140108038</t>
  </si>
  <si>
    <t>BEKİR KARADAĞ</t>
  </si>
  <si>
    <t>1140108015</t>
  </si>
  <si>
    <t>OSMAN KAYA</t>
  </si>
  <si>
    <t>1140108020</t>
  </si>
  <si>
    <t>BURCU COŞKUN</t>
  </si>
  <si>
    <t>1130103004</t>
  </si>
  <si>
    <t>1140108050</t>
  </si>
  <si>
    <t>1130103047</t>
  </si>
  <si>
    <t>2150153334</t>
  </si>
  <si>
    <t>AYFER BAYDEMİR</t>
  </si>
  <si>
    <t>BİHTER KARAGÖZ</t>
  </si>
  <si>
    <t>GAMZE GÜNDOĞDU</t>
  </si>
  <si>
    <t>MELEK KEFELİOĞLU</t>
  </si>
  <si>
    <t>Staj Hareketliliği (KA103)</t>
  </si>
  <si>
    <t>Öğrenim Hareketliliği (KA107)</t>
  </si>
  <si>
    <t>Öğrenim Hareketliliği (KA 103)</t>
  </si>
  <si>
    <t>TOPLAM</t>
  </si>
  <si>
    <t>Yazılı %75</t>
  </si>
  <si>
    <t>Sözlü %25</t>
  </si>
  <si>
    <t>YABANCI DİL NOTU DAĞILIMI</t>
  </si>
  <si>
    <t>ABDULBAKİ KAYA</t>
  </si>
  <si>
    <t>1</t>
  </si>
  <si>
    <t>2130152315</t>
  </si>
  <si>
    <t>başarısız</t>
  </si>
  <si>
    <r>
      <rPr>
        <b/>
        <sz val="10"/>
        <color rgb="FFFF0000"/>
        <rFont val="Calibri"/>
        <family val="2"/>
        <charset val="162"/>
        <scheme val="minor"/>
      </rPr>
      <t>*</t>
    </r>
    <r>
      <rPr>
        <sz val="10"/>
        <color theme="1"/>
        <rFont val="Calibri"/>
        <family val="2"/>
        <charset val="162"/>
        <scheme val="minor"/>
      </rPr>
      <t>2015 Dönemi Yükseköğretim Kurumları için El Kitabı’na göre (s. 9-10);</t>
    </r>
    <r>
      <rPr>
        <i/>
        <sz val="10"/>
        <color theme="1"/>
        <rFont val="Calibri"/>
        <family val="2"/>
        <charset val="162"/>
        <scheme val="minor"/>
      </rPr>
      <t xml:space="preserve">
Akademik başarı ve yabancı dil sonucu ortalamasına ilave olarak; aynı öğrenim kademesi içerisinde daha önce Hayatboyu Öğrenme Programı veya Erasmus+ kapsamında yükseköğrenim öğrenci veya staj hareketliliğinden yararlanmış öğrencilerin akademik başarı ve yabancı dil puanı toplamı hesaplanırken, daha önce yararlanılan her bir faaliyet için (öğrenim-staj ayrımı yapılmaksızın) 10’ar puan azaltma uygulanır.
</t>
    </r>
  </si>
  <si>
    <t>ROZYGUL HAYDAROVA*</t>
  </si>
  <si>
    <t>NESLİHAN AKDEMİR*</t>
  </si>
  <si>
    <t>EMRE EDEBALİ*</t>
  </si>
  <si>
    <t>ABDURRAHMAN AYDOĞAN*</t>
  </si>
  <si>
    <t>KERIM KAKAJANOV*</t>
  </si>
  <si>
    <t>YASİN ŞERİF AYYILDIZ*</t>
  </si>
  <si>
    <t>SALİH HALLI*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</si>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</sst>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i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AAEE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NumberFormat="1" applyFont="1"/>
    <xf numFmtId="49" fontId="4" fillId="5" borderId="1" xfId="0" applyNumberFormat="1" applyFont="1" applyFill="1" applyBorder="1" applyAlignment="1">
      <alignment horizontal="center"/>
    </xf>
    <xf numFmtId="0" fontId="4" fillId="0" borderId="0" xfId="0" applyFont="1"/>
    <xf numFmtId="49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6" fillId="0" borderId="1" xfId="0" applyNumberFormat="1" applyFont="1" applyBorder="1"/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3" fillId="0" borderId="0" xfId="0" applyNumberFormat="1" applyFont="1"/>
    <xf numFmtId="2" fontId="4" fillId="0" borderId="0" xfId="0" applyNumberFormat="1" applyFont="1"/>
    <xf numFmtId="2" fontId="1" fillId="0" borderId="0" xfId="0" applyNumberFormat="1" applyFont="1"/>
    <xf numFmtId="49" fontId="8" fillId="0" borderId="9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2"/>
  <sheetViews>
    <sheetView tabSelected="1" zoomScale="90" zoomScaleNormal="90" workbookViewId="0">
      <selection sqref="A1:I1"/>
    </sheetView>
  </sheetViews>
  <sheetFormatPr defaultRowHeight="14.25" x14ac:dyDescent="0.2"/>
  <cols>
    <col min="1" max="1" width="5.25" style="6" customWidth="1"/>
    <col min="2" max="2" width="10.875" style="6" bestFit="1" customWidth="1"/>
    <col min="3" max="3" width="20.25" bestFit="1" customWidth="1"/>
    <col min="4" max="4" width="34.25" bestFit="1" customWidth="1"/>
    <col min="5" max="5" width="10.375" style="6" customWidth="1"/>
    <col min="6" max="6" width="9" style="6"/>
    <col min="7" max="7" width="11.375" customWidth="1"/>
    <col min="8" max="8" width="11.25" customWidth="1"/>
  </cols>
  <sheetData>
    <row r="1" spans="1:9" ht="32.25" customHeight="1" x14ac:dyDescent="0.2">
      <c r="A1" s="49" t="s">
        <v>521</v>
      </c>
      <c r="B1" s="50"/>
      <c r="C1" s="50"/>
      <c r="D1" s="50"/>
      <c r="E1" s="50"/>
      <c r="F1" s="50"/>
      <c r="G1" s="50"/>
      <c r="H1" s="50"/>
      <c r="I1" s="51"/>
    </row>
    <row r="2" spans="1:9" ht="15" customHeight="1" x14ac:dyDescent="0.2">
      <c r="A2" s="52" t="s">
        <v>487</v>
      </c>
      <c r="B2" s="57" t="s">
        <v>497</v>
      </c>
      <c r="C2" s="57" t="s">
        <v>488</v>
      </c>
      <c r="D2" s="57" t="s">
        <v>498</v>
      </c>
      <c r="E2" s="57" t="s">
        <v>489</v>
      </c>
      <c r="F2" s="57" t="s">
        <v>116</v>
      </c>
      <c r="G2" s="56" t="s">
        <v>526</v>
      </c>
      <c r="H2" s="56"/>
      <c r="I2" s="54" t="s">
        <v>523</v>
      </c>
    </row>
    <row r="3" spans="1:9" x14ac:dyDescent="0.2">
      <c r="A3" s="53"/>
      <c r="B3" s="57"/>
      <c r="C3" s="57"/>
      <c r="D3" s="57"/>
      <c r="E3" s="57"/>
      <c r="F3" s="57"/>
      <c r="G3" s="10" t="s">
        <v>524</v>
      </c>
      <c r="H3" s="10" t="s">
        <v>525</v>
      </c>
      <c r="I3" s="55"/>
    </row>
    <row r="4" spans="1:9" ht="15.95" customHeight="1" x14ac:dyDescent="0.2">
      <c r="A4" s="11">
        <v>1</v>
      </c>
      <c r="B4" s="15" t="s">
        <v>155</v>
      </c>
      <c r="C4" s="19" t="s">
        <v>43</v>
      </c>
      <c r="D4" s="19" t="s">
        <v>490</v>
      </c>
      <c r="E4" s="15" t="s">
        <v>491</v>
      </c>
      <c r="F4" s="20">
        <v>3.4</v>
      </c>
      <c r="G4" s="15">
        <v>76</v>
      </c>
      <c r="H4" s="15">
        <v>80</v>
      </c>
      <c r="I4" s="20">
        <f t="shared" ref="I4:I9" si="0">(G4*0.75)+(H4*0.25)</f>
        <v>77</v>
      </c>
    </row>
    <row r="5" spans="1:9" ht="15.95" customHeight="1" x14ac:dyDescent="0.2">
      <c r="A5" s="11">
        <v>2</v>
      </c>
      <c r="B5" s="12" t="s">
        <v>492</v>
      </c>
      <c r="C5" s="21" t="s">
        <v>493</v>
      </c>
      <c r="D5" s="21" t="s">
        <v>490</v>
      </c>
      <c r="E5" s="12" t="s">
        <v>494</v>
      </c>
      <c r="F5" s="22">
        <v>2.2000000000000002</v>
      </c>
      <c r="G5" s="12">
        <v>68</v>
      </c>
      <c r="H5" s="15">
        <v>95</v>
      </c>
      <c r="I5" s="20">
        <f t="shared" si="0"/>
        <v>74.75</v>
      </c>
    </row>
    <row r="6" spans="1:9" ht="15.95" customHeight="1" x14ac:dyDescent="0.2">
      <c r="A6" s="11">
        <v>3</v>
      </c>
      <c r="B6" s="15" t="s">
        <v>165</v>
      </c>
      <c r="C6" s="19" t="s">
        <v>166</v>
      </c>
      <c r="D6" s="19" t="s">
        <v>490</v>
      </c>
      <c r="E6" s="15" t="s">
        <v>491</v>
      </c>
      <c r="F6" s="20">
        <v>3.3</v>
      </c>
      <c r="G6" s="15">
        <v>68</v>
      </c>
      <c r="H6" s="15">
        <v>75</v>
      </c>
      <c r="I6" s="20">
        <f t="shared" si="0"/>
        <v>69.75</v>
      </c>
    </row>
    <row r="7" spans="1:9" ht="15.95" customHeight="1" x14ac:dyDescent="0.2">
      <c r="A7" s="11">
        <v>4</v>
      </c>
      <c r="B7" s="15" t="s">
        <v>149</v>
      </c>
      <c r="C7" s="19" t="s">
        <v>150</v>
      </c>
      <c r="D7" s="19" t="s">
        <v>151</v>
      </c>
      <c r="E7" s="15" t="s">
        <v>491</v>
      </c>
      <c r="F7" s="20">
        <v>3.42</v>
      </c>
      <c r="G7" s="15">
        <v>64</v>
      </c>
      <c r="H7" s="15">
        <v>80</v>
      </c>
      <c r="I7" s="20">
        <f t="shared" si="0"/>
        <v>68</v>
      </c>
    </row>
    <row r="8" spans="1:9" ht="15.95" customHeight="1" x14ac:dyDescent="0.2">
      <c r="A8" s="11">
        <v>5</v>
      </c>
      <c r="B8" s="12" t="s">
        <v>495</v>
      </c>
      <c r="C8" s="21" t="s">
        <v>496</v>
      </c>
      <c r="D8" s="21" t="s">
        <v>490</v>
      </c>
      <c r="E8" s="12" t="s">
        <v>494</v>
      </c>
      <c r="F8" s="22">
        <v>3.03</v>
      </c>
      <c r="G8" s="12">
        <v>62</v>
      </c>
      <c r="H8" s="15">
        <v>80</v>
      </c>
      <c r="I8" s="20">
        <f t="shared" si="0"/>
        <v>66.5</v>
      </c>
    </row>
    <row r="9" spans="1:9" ht="15.95" customHeight="1" x14ac:dyDescent="0.2">
      <c r="A9" s="11">
        <v>6</v>
      </c>
      <c r="B9" s="15" t="s">
        <v>153</v>
      </c>
      <c r="C9" s="19" t="s">
        <v>154</v>
      </c>
      <c r="D9" s="19" t="s">
        <v>490</v>
      </c>
      <c r="E9" s="15" t="s">
        <v>491</v>
      </c>
      <c r="F9" s="20">
        <v>3.4</v>
      </c>
      <c r="G9" s="15">
        <v>50</v>
      </c>
      <c r="H9" s="15">
        <v>60</v>
      </c>
      <c r="I9" s="20">
        <f t="shared" si="0"/>
        <v>52.5</v>
      </c>
    </row>
    <row r="10" spans="1:9" ht="15.95" customHeight="1" x14ac:dyDescent="0.2">
      <c r="A10" s="11">
        <v>7</v>
      </c>
      <c r="B10" s="25" t="s">
        <v>512</v>
      </c>
      <c r="C10" s="24" t="s">
        <v>516</v>
      </c>
      <c r="D10" s="24" t="s">
        <v>110</v>
      </c>
      <c r="E10" s="25" t="s">
        <v>501</v>
      </c>
      <c r="F10" s="26">
        <v>3.4</v>
      </c>
      <c r="G10" s="25" t="s">
        <v>501</v>
      </c>
      <c r="H10" s="25" t="s">
        <v>501</v>
      </c>
      <c r="I10" s="25" t="s">
        <v>501</v>
      </c>
    </row>
    <row r="11" spans="1:9" ht="15.95" customHeight="1" x14ac:dyDescent="0.2">
      <c r="A11" s="11">
        <v>8</v>
      </c>
      <c r="B11" s="25" t="s">
        <v>499</v>
      </c>
      <c r="C11" s="24" t="s">
        <v>500</v>
      </c>
      <c r="D11" s="24" t="s">
        <v>324</v>
      </c>
      <c r="E11" s="25" t="s">
        <v>501</v>
      </c>
      <c r="F11" s="26">
        <v>3.9</v>
      </c>
      <c r="G11" s="25" t="s">
        <v>501</v>
      </c>
      <c r="H11" s="25" t="s">
        <v>501</v>
      </c>
      <c r="I11" s="25" t="s">
        <v>501</v>
      </c>
    </row>
    <row r="12" spans="1:9" ht="15.95" customHeight="1" x14ac:dyDescent="0.2">
      <c r="A12" s="11">
        <v>9</v>
      </c>
      <c r="B12" s="25" t="s">
        <v>506</v>
      </c>
      <c r="C12" s="24" t="s">
        <v>507</v>
      </c>
      <c r="D12" s="24" t="s">
        <v>324</v>
      </c>
      <c r="E12" s="25" t="s">
        <v>501</v>
      </c>
      <c r="F12" s="26">
        <v>2.98</v>
      </c>
      <c r="G12" s="25" t="s">
        <v>501</v>
      </c>
      <c r="H12" s="25" t="s">
        <v>501</v>
      </c>
      <c r="I12" s="25" t="s">
        <v>501</v>
      </c>
    </row>
    <row r="13" spans="1:9" ht="15.95" customHeight="1" x14ac:dyDescent="0.2">
      <c r="A13" s="11">
        <v>10</v>
      </c>
      <c r="B13" s="25" t="s">
        <v>513</v>
      </c>
      <c r="C13" s="24" t="s">
        <v>517</v>
      </c>
      <c r="D13" s="24" t="s">
        <v>324</v>
      </c>
      <c r="E13" s="25" t="s">
        <v>501</v>
      </c>
      <c r="F13" s="26">
        <v>2.34</v>
      </c>
      <c r="G13" s="25" t="s">
        <v>501</v>
      </c>
      <c r="H13" s="25" t="s">
        <v>501</v>
      </c>
      <c r="I13" s="25" t="s">
        <v>501</v>
      </c>
    </row>
    <row r="14" spans="1:9" ht="15.95" customHeight="1" x14ac:dyDescent="0.2">
      <c r="A14" s="11">
        <v>11</v>
      </c>
      <c r="B14" s="25" t="s">
        <v>510</v>
      </c>
      <c r="C14" s="24" t="s">
        <v>511</v>
      </c>
      <c r="D14" s="24" t="s">
        <v>324</v>
      </c>
      <c r="E14" s="25" t="s">
        <v>501</v>
      </c>
      <c r="F14" s="26">
        <v>2.2200000000000002</v>
      </c>
      <c r="G14" s="25" t="s">
        <v>501</v>
      </c>
      <c r="H14" s="25" t="s">
        <v>501</v>
      </c>
      <c r="I14" s="25" t="s">
        <v>501</v>
      </c>
    </row>
    <row r="15" spans="1:9" ht="15.95" customHeight="1" x14ac:dyDescent="0.2">
      <c r="A15" s="11">
        <v>12</v>
      </c>
      <c r="B15" s="25" t="s">
        <v>322</v>
      </c>
      <c r="C15" s="24" t="s">
        <v>323</v>
      </c>
      <c r="D15" s="24" t="s">
        <v>324</v>
      </c>
      <c r="E15" s="25" t="s">
        <v>501</v>
      </c>
      <c r="F15" s="26">
        <v>2.48</v>
      </c>
      <c r="G15" s="25" t="s">
        <v>501</v>
      </c>
      <c r="H15" s="25" t="s">
        <v>501</v>
      </c>
      <c r="I15" s="25" t="s">
        <v>501</v>
      </c>
    </row>
    <row r="16" spans="1:9" ht="15.95" customHeight="1" x14ac:dyDescent="0.2">
      <c r="A16" s="11">
        <v>13</v>
      </c>
      <c r="B16" s="25" t="s">
        <v>514</v>
      </c>
      <c r="C16" s="24" t="s">
        <v>518</v>
      </c>
      <c r="D16" s="24" t="s">
        <v>110</v>
      </c>
      <c r="E16" s="25" t="s">
        <v>501</v>
      </c>
      <c r="F16" s="26">
        <v>3.35</v>
      </c>
      <c r="G16" s="25" t="s">
        <v>501</v>
      </c>
      <c r="H16" s="25" t="s">
        <v>501</v>
      </c>
      <c r="I16" s="25" t="s">
        <v>501</v>
      </c>
    </row>
    <row r="17" spans="1:9" ht="15.95" customHeight="1" x14ac:dyDescent="0.2">
      <c r="A17" s="11">
        <v>14</v>
      </c>
      <c r="B17" s="25" t="s">
        <v>325</v>
      </c>
      <c r="C17" s="24" t="s">
        <v>326</v>
      </c>
      <c r="D17" s="24" t="s">
        <v>324</v>
      </c>
      <c r="E17" s="25" t="s">
        <v>501</v>
      </c>
      <c r="F17" s="26">
        <v>2.44</v>
      </c>
      <c r="G17" s="25" t="s">
        <v>501</v>
      </c>
      <c r="H17" s="25" t="s">
        <v>501</v>
      </c>
      <c r="I17" s="25" t="s">
        <v>501</v>
      </c>
    </row>
    <row r="18" spans="1:9" ht="15.95" customHeight="1" x14ac:dyDescent="0.2">
      <c r="A18" s="11">
        <v>15</v>
      </c>
      <c r="B18" s="25" t="s">
        <v>504</v>
      </c>
      <c r="C18" s="24" t="s">
        <v>505</v>
      </c>
      <c r="D18" s="24" t="s">
        <v>324</v>
      </c>
      <c r="E18" s="25" t="s">
        <v>501</v>
      </c>
      <c r="F18" s="26">
        <v>3.12</v>
      </c>
      <c r="G18" s="25" t="s">
        <v>501</v>
      </c>
      <c r="H18" s="25" t="s">
        <v>501</v>
      </c>
      <c r="I18" s="25" t="s">
        <v>501</v>
      </c>
    </row>
    <row r="19" spans="1:9" ht="15.95" customHeight="1" x14ac:dyDescent="0.2">
      <c r="A19" s="11">
        <v>16</v>
      </c>
      <c r="B19" s="25" t="s">
        <v>515</v>
      </c>
      <c r="C19" s="24" t="s">
        <v>519</v>
      </c>
      <c r="D19" s="24" t="s">
        <v>110</v>
      </c>
      <c r="E19" s="25" t="s">
        <v>501</v>
      </c>
      <c r="F19" s="26">
        <v>3.2</v>
      </c>
      <c r="G19" s="25" t="s">
        <v>501</v>
      </c>
      <c r="H19" s="25" t="s">
        <v>501</v>
      </c>
      <c r="I19" s="25" t="s">
        <v>501</v>
      </c>
    </row>
    <row r="20" spans="1:9" ht="15.95" customHeight="1" x14ac:dyDescent="0.2">
      <c r="A20" s="11">
        <v>17</v>
      </c>
      <c r="B20" s="25" t="s">
        <v>502</v>
      </c>
      <c r="C20" s="24" t="s">
        <v>503</v>
      </c>
      <c r="D20" s="24" t="s">
        <v>324</v>
      </c>
      <c r="E20" s="25" t="s">
        <v>501</v>
      </c>
      <c r="F20" s="26">
        <v>3.47</v>
      </c>
      <c r="G20" s="25" t="s">
        <v>501</v>
      </c>
      <c r="H20" s="25" t="s">
        <v>501</v>
      </c>
      <c r="I20" s="25" t="s">
        <v>501</v>
      </c>
    </row>
    <row r="21" spans="1:9" ht="15.95" customHeight="1" x14ac:dyDescent="0.2">
      <c r="A21" s="11">
        <v>18</v>
      </c>
      <c r="B21" s="25" t="s">
        <v>508</v>
      </c>
      <c r="C21" s="24" t="s">
        <v>509</v>
      </c>
      <c r="D21" s="24" t="s">
        <v>324</v>
      </c>
      <c r="E21" s="25" t="s">
        <v>501</v>
      </c>
      <c r="F21" s="26">
        <v>2.85</v>
      </c>
      <c r="G21" s="25" t="s">
        <v>501</v>
      </c>
      <c r="H21" s="25" t="s">
        <v>501</v>
      </c>
      <c r="I21" s="25" t="s">
        <v>501</v>
      </c>
    </row>
    <row r="22" spans="1:9" ht="15.95" customHeight="1" x14ac:dyDescent="0.2">
      <c r="A22" s="11">
        <v>19</v>
      </c>
      <c r="B22" s="25" t="s">
        <v>237</v>
      </c>
      <c r="C22" s="24" t="s">
        <v>112</v>
      </c>
      <c r="D22" s="24" t="s">
        <v>110</v>
      </c>
      <c r="E22" s="25" t="s">
        <v>501</v>
      </c>
      <c r="F22" s="26">
        <v>2.93</v>
      </c>
      <c r="G22" s="25" t="s">
        <v>501</v>
      </c>
      <c r="H22" s="25" t="s">
        <v>501</v>
      </c>
      <c r="I22" s="25" t="s">
        <v>501</v>
      </c>
    </row>
    <row r="23" spans="1:9" ht="15.95" customHeight="1" x14ac:dyDescent="0.2">
      <c r="A23" s="11">
        <v>20</v>
      </c>
      <c r="B23" s="8" t="s">
        <v>220</v>
      </c>
      <c r="C23" s="23" t="s">
        <v>221</v>
      </c>
      <c r="D23" s="23" t="s">
        <v>490</v>
      </c>
      <c r="E23" s="8" t="s">
        <v>491</v>
      </c>
      <c r="F23" s="8">
        <v>3.06</v>
      </c>
      <c r="G23" s="8">
        <v>40</v>
      </c>
      <c r="H23" s="8">
        <v>65</v>
      </c>
      <c r="I23" s="36">
        <f>(G23*0.75)+(H23*0.25)</f>
        <v>46.25</v>
      </c>
    </row>
    <row r="24" spans="1:9" x14ac:dyDescent="0.2">
      <c r="A24" s="27"/>
      <c r="B24" s="28"/>
      <c r="C24" s="27"/>
      <c r="D24" s="27"/>
      <c r="E24" s="28"/>
      <c r="F24" s="28"/>
      <c r="G24" s="27"/>
      <c r="H24" s="27"/>
      <c r="I24" s="27"/>
    </row>
    <row r="25" spans="1:9" x14ac:dyDescent="0.2">
      <c r="A25" s="27"/>
      <c r="B25" s="28"/>
      <c r="C25" s="8" t="s">
        <v>530</v>
      </c>
      <c r="D25" s="27"/>
      <c r="E25" s="28"/>
      <c r="F25" s="28"/>
      <c r="G25" s="27"/>
      <c r="H25" s="27"/>
      <c r="I25" s="27"/>
    </row>
    <row r="26" spans="1:9" x14ac:dyDescent="0.2">
      <c r="A26" s="27"/>
      <c r="B26" s="28"/>
      <c r="C26" s="25" t="s">
        <v>539</v>
      </c>
      <c r="D26" s="27"/>
      <c r="E26" s="28"/>
      <c r="F26" s="28"/>
      <c r="G26" s="27"/>
      <c r="H26" s="27"/>
      <c r="I26" s="27"/>
    </row>
    <row r="27" spans="1:9" ht="15.75" customHeight="1" thickBot="1" x14ac:dyDescent="0.25">
      <c r="A27" s="28"/>
      <c r="B27" s="28"/>
      <c r="C27" s="27"/>
      <c r="D27" s="27"/>
      <c r="E27" s="28"/>
      <c r="F27" s="28"/>
      <c r="G27" s="27"/>
      <c r="H27" s="27"/>
      <c r="I27" s="27"/>
    </row>
    <row r="28" spans="1:9" ht="14.25" customHeight="1" x14ac:dyDescent="0.2">
      <c r="B28" s="40" t="s">
        <v>531</v>
      </c>
      <c r="C28" s="41"/>
      <c r="D28" s="41"/>
      <c r="E28" s="41"/>
      <c r="F28" s="41"/>
      <c r="G28" s="42"/>
    </row>
    <row r="29" spans="1:9" x14ac:dyDescent="0.2">
      <c r="B29" s="43"/>
      <c r="C29" s="44"/>
      <c r="D29" s="44"/>
      <c r="E29" s="44"/>
      <c r="F29" s="44"/>
      <c r="G29" s="45"/>
    </row>
    <row r="30" spans="1:9" x14ac:dyDescent="0.2">
      <c r="B30" s="43"/>
      <c r="C30" s="44"/>
      <c r="D30" s="44"/>
      <c r="E30" s="44"/>
      <c r="F30" s="44"/>
      <c r="G30" s="45"/>
    </row>
    <row r="31" spans="1:9" ht="13.5" customHeight="1" x14ac:dyDescent="0.2">
      <c r="B31" s="43"/>
      <c r="C31" s="44"/>
      <c r="D31" s="44"/>
      <c r="E31" s="44"/>
      <c r="F31" s="44"/>
      <c r="G31" s="45"/>
    </row>
    <row r="32" spans="1:9" ht="15" thickBot="1" x14ac:dyDescent="0.25">
      <c r="B32" s="46"/>
      <c r="C32" s="47"/>
      <c r="D32" s="47"/>
      <c r="E32" s="47"/>
      <c r="F32" s="47"/>
      <c r="G32" s="48"/>
    </row>
  </sheetData>
  <sortState ref="B4:I24">
    <sortCondition descending="1" ref="I4:I24"/>
  </sortState>
  <mergeCells count="10">
    <mergeCell ref="B28:G32"/>
    <mergeCell ref="A1:I1"/>
    <mergeCell ref="A2:A3"/>
    <mergeCell ref="I2:I3"/>
    <mergeCell ref="G2:H2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6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3"/>
  <sheetViews>
    <sheetView zoomScale="90" zoomScaleNormal="90" workbookViewId="0">
      <selection sqref="A1:I1"/>
    </sheetView>
  </sheetViews>
  <sheetFormatPr defaultRowHeight="15" x14ac:dyDescent="0.25"/>
  <cols>
    <col min="1" max="1" width="5" style="2" customWidth="1"/>
    <col min="2" max="2" width="10.875" style="2" bestFit="1" customWidth="1"/>
    <col min="3" max="3" width="23.375" style="1" customWidth="1"/>
    <col min="4" max="4" width="45.875" style="1" bestFit="1" customWidth="1"/>
    <col min="5" max="5" width="9.125" style="2" customWidth="1"/>
    <col min="6" max="6" width="7.375" style="2" customWidth="1"/>
    <col min="7" max="7" width="10.375" style="1" customWidth="1"/>
    <col min="8" max="8" width="10.625" style="1" customWidth="1"/>
    <col min="9" max="9" width="9" style="39"/>
    <col min="10" max="16384" width="9" style="1"/>
  </cols>
  <sheetData>
    <row r="1" spans="1:10" ht="31.5" customHeight="1" x14ac:dyDescent="0.25">
      <c r="A1" s="68" t="s">
        <v>520</v>
      </c>
      <c r="B1" s="69"/>
      <c r="C1" s="69"/>
      <c r="D1" s="69"/>
      <c r="E1" s="69"/>
      <c r="F1" s="69"/>
      <c r="G1" s="69"/>
      <c r="H1" s="69"/>
      <c r="I1" s="70"/>
    </row>
    <row r="2" spans="1:10" x14ac:dyDescent="0.25">
      <c r="A2" s="57" t="s">
        <v>487</v>
      </c>
      <c r="B2" s="57" t="s">
        <v>497</v>
      </c>
      <c r="C2" s="57" t="s">
        <v>488</v>
      </c>
      <c r="D2" s="57" t="s">
        <v>498</v>
      </c>
      <c r="E2" s="57" t="s">
        <v>489</v>
      </c>
      <c r="F2" s="57" t="s">
        <v>116</v>
      </c>
      <c r="G2" s="56" t="s">
        <v>526</v>
      </c>
      <c r="H2" s="56"/>
      <c r="I2" s="67" t="s">
        <v>523</v>
      </c>
      <c r="J2" s="9"/>
    </row>
    <row r="3" spans="1:10" x14ac:dyDescent="0.25">
      <c r="A3" s="57"/>
      <c r="B3" s="57"/>
      <c r="C3" s="57"/>
      <c r="D3" s="57"/>
      <c r="E3" s="57"/>
      <c r="F3" s="57"/>
      <c r="G3" s="10" t="s">
        <v>524</v>
      </c>
      <c r="H3" s="10" t="s">
        <v>525</v>
      </c>
      <c r="I3" s="67"/>
      <c r="J3" s="9"/>
    </row>
    <row r="4" spans="1:10" x14ac:dyDescent="0.25">
      <c r="A4" s="11">
        <v>1</v>
      </c>
      <c r="B4" s="12">
        <v>1130401601</v>
      </c>
      <c r="C4" s="13" t="s">
        <v>532</v>
      </c>
      <c r="D4" s="14" t="s">
        <v>31</v>
      </c>
      <c r="E4" s="15" t="s">
        <v>1</v>
      </c>
      <c r="F4" s="16" t="s">
        <v>99</v>
      </c>
      <c r="G4" s="15">
        <v>94</v>
      </c>
      <c r="H4" s="15">
        <v>90</v>
      </c>
      <c r="I4" s="20">
        <f t="shared" ref="I4:I46" si="0">(G4*0.75)+(H4*0.25)</f>
        <v>93</v>
      </c>
      <c r="J4" s="9"/>
    </row>
    <row r="5" spans="1:10" x14ac:dyDescent="0.25">
      <c r="A5" s="11">
        <v>2</v>
      </c>
      <c r="B5" s="12">
        <v>1120106039</v>
      </c>
      <c r="C5" s="13" t="s">
        <v>533</v>
      </c>
      <c r="D5" s="14" t="s">
        <v>61</v>
      </c>
      <c r="E5" s="15" t="s">
        <v>1</v>
      </c>
      <c r="F5" s="16" t="s">
        <v>62</v>
      </c>
      <c r="G5" s="15">
        <v>88</v>
      </c>
      <c r="H5" s="15">
        <v>95</v>
      </c>
      <c r="I5" s="20">
        <f t="shared" si="0"/>
        <v>89.75</v>
      </c>
      <c r="J5" s="9"/>
    </row>
    <row r="6" spans="1:10" x14ac:dyDescent="0.25">
      <c r="A6" s="11">
        <v>3</v>
      </c>
      <c r="B6" s="12">
        <v>1148103601</v>
      </c>
      <c r="C6" s="14" t="s">
        <v>102</v>
      </c>
      <c r="D6" s="14" t="s">
        <v>64</v>
      </c>
      <c r="E6" s="15" t="s">
        <v>1</v>
      </c>
      <c r="F6" s="16" t="s">
        <v>103</v>
      </c>
      <c r="G6" s="15">
        <v>84</v>
      </c>
      <c r="H6" s="15">
        <v>95</v>
      </c>
      <c r="I6" s="20">
        <f t="shared" si="0"/>
        <v>86.75</v>
      </c>
      <c r="J6" s="9"/>
    </row>
    <row r="7" spans="1:10" x14ac:dyDescent="0.25">
      <c r="A7" s="11">
        <v>4</v>
      </c>
      <c r="B7" s="12">
        <v>1120204037</v>
      </c>
      <c r="C7" s="13" t="s">
        <v>534</v>
      </c>
      <c r="D7" s="14" t="s">
        <v>85</v>
      </c>
      <c r="E7" s="15" t="s">
        <v>1</v>
      </c>
      <c r="F7" s="16" t="s">
        <v>81</v>
      </c>
      <c r="G7" s="15">
        <v>84</v>
      </c>
      <c r="H7" s="15">
        <v>90</v>
      </c>
      <c r="I7" s="20">
        <f t="shared" si="0"/>
        <v>85.5</v>
      </c>
      <c r="J7" s="9"/>
    </row>
    <row r="8" spans="1:10" x14ac:dyDescent="0.25">
      <c r="A8" s="11">
        <v>5</v>
      </c>
      <c r="B8" s="12">
        <v>2120252313</v>
      </c>
      <c r="C8" s="13" t="s">
        <v>535</v>
      </c>
      <c r="D8" s="14" t="s">
        <v>21</v>
      </c>
      <c r="E8" s="15" t="s">
        <v>1</v>
      </c>
      <c r="F8" s="16" t="s">
        <v>22</v>
      </c>
      <c r="G8" s="15">
        <v>78</v>
      </c>
      <c r="H8" s="15">
        <v>90</v>
      </c>
      <c r="I8" s="20">
        <f t="shared" si="0"/>
        <v>81</v>
      </c>
      <c r="J8" s="9"/>
    </row>
    <row r="9" spans="1:10" x14ac:dyDescent="0.25">
      <c r="A9" s="11">
        <v>6</v>
      </c>
      <c r="B9" s="12">
        <v>1158107107</v>
      </c>
      <c r="C9" s="14" t="s">
        <v>43</v>
      </c>
      <c r="D9" s="14" t="s">
        <v>44</v>
      </c>
      <c r="E9" s="15" t="s">
        <v>1</v>
      </c>
      <c r="F9" s="16" t="s">
        <v>45</v>
      </c>
      <c r="G9" s="15">
        <v>76</v>
      </c>
      <c r="H9" s="15">
        <v>80</v>
      </c>
      <c r="I9" s="20">
        <f t="shared" si="0"/>
        <v>77</v>
      </c>
      <c r="J9" s="9"/>
    </row>
    <row r="10" spans="1:10" x14ac:dyDescent="0.25">
      <c r="A10" s="11">
        <v>7</v>
      </c>
      <c r="B10" s="12">
        <v>1122205028</v>
      </c>
      <c r="C10" s="14" t="s">
        <v>82</v>
      </c>
      <c r="D10" s="14" t="s">
        <v>50</v>
      </c>
      <c r="E10" s="15" t="s">
        <v>1</v>
      </c>
      <c r="F10" s="16" t="s">
        <v>17</v>
      </c>
      <c r="G10" s="15">
        <v>76</v>
      </c>
      <c r="H10" s="15">
        <v>75</v>
      </c>
      <c r="I10" s="20">
        <f t="shared" si="0"/>
        <v>75.75</v>
      </c>
      <c r="J10" s="9"/>
    </row>
    <row r="11" spans="1:10" x14ac:dyDescent="0.25">
      <c r="A11" s="11">
        <v>8</v>
      </c>
      <c r="B11" s="12">
        <v>1120203604</v>
      </c>
      <c r="C11" s="14" t="s">
        <v>86</v>
      </c>
      <c r="D11" s="14" t="s">
        <v>65</v>
      </c>
      <c r="E11" s="15" t="s">
        <v>1</v>
      </c>
      <c r="F11" s="16" t="s">
        <v>87</v>
      </c>
      <c r="G11" s="15">
        <v>70</v>
      </c>
      <c r="H11" s="15">
        <v>85</v>
      </c>
      <c r="I11" s="20">
        <f t="shared" si="0"/>
        <v>73.75</v>
      </c>
      <c r="J11" s="9"/>
    </row>
    <row r="12" spans="1:10" x14ac:dyDescent="0.25">
      <c r="A12" s="11">
        <v>9</v>
      </c>
      <c r="B12" s="12">
        <v>1120401604</v>
      </c>
      <c r="C12" s="13" t="s">
        <v>536</v>
      </c>
      <c r="D12" s="14" t="s">
        <v>31</v>
      </c>
      <c r="E12" s="15" t="s">
        <v>1</v>
      </c>
      <c r="F12" s="16" t="s">
        <v>32</v>
      </c>
      <c r="G12" s="15">
        <v>64</v>
      </c>
      <c r="H12" s="15">
        <v>90</v>
      </c>
      <c r="I12" s="20">
        <f t="shared" si="0"/>
        <v>70.5</v>
      </c>
      <c r="J12" s="9"/>
    </row>
    <row r="13" spans="1:10" x14ac:dyDescent="0.25">
      <c r="A13" s="11">
        <v>10</v>
      </c>
      <c r="B13" s="12">
        <v>1110401601</v>
      </c>
      <c r="C13" s="14" t="s">
        <v>98</v>
      </c>
      <c r="D13" s="14" t="s">
        <v>31</v>
      </c>
      <c r="E13" s="15" t="s">
        <v>1</v>
      </c>
      <c r="F13" s="16" t="s">
        <v>9</v>
      </c>
      <c r="G13" s="15">
        <v>64</v>
      </c>
      <c r="H13" s="15">
        <v>70</v>
      </c>
      <c r="I13" s="20">
        <f t="shared" si="0"/>
        <v>65.5</v>
      </c>
      <c r="J13" s="9"/>
    </row>
    <row r="14" spans="1:10" x14ac:dyDescent="0.25">
      <c r="A14" s="11">
        <v>11</v>
      </c>
      <c r="B14" s="12">
        <v>2120252325</v>
      </c>
      <c r="C14" s="14" t="s">
        <v>77</v>
      </c>
      <c r="D14" s="14" t="s">
        <v>21</v>
      </c>
      <c r="E14" s="15" t="s">
        <v>1</v>
      </c>
      <c r="F14" s="16" t="s">
        <v>78</v>
      </c>
      <c r="G14" s="15">
        <v>56</v>
      </c>
      <c r="H14" s="15">
        <v>90</v>
      </c>
      <c r="I14" s="20">
        <f t="shared" si="0"/>
        <v>64.5</v>
      </c>
      <c r="J14" s="9"/>
    </row>
    <row r="15" spans="1:10" x14ac:dyDescent="0.25">
      <c r="A15" s="11">
        <v>12</v>
      </c>
      <c r="B15" s="12">
        <v>2155669326</v>
      </c>
      <c r="C15" s="14" t="s">
        <v>83</v>
      </c>
      <c r="D15" s="14" t="s">
        <v>40</v>
      </c>
      <c r="E15" s="15" t="s">
        <v>1</v>
      </c>
      <c r="F15" s="16" t="s">
        <v>84</v>
      </c>
      <c r="G15" s="15">
        <v>58</v>
      </c>
      <c r="H15" s="15">
        <v>75</v>
      </c>
      <c r="I15" s="20">
        <f t="shared" si="0"/>
        <v>62.25</v>
      </c>
      <c r="J15" s="9"/>
    </row>
    <row r="16" spans="1:10" x14ac:dyDescent="0.25">
      <c r="A16" s="11">
        <v>13</v>
      </c>
      <c r="B16" s="12">
        <v>1148151201</v>
      </c>
      <c r="C16" s="14" t="s">
        <v>92</v>
      </c>
      <c r="D16" s="14" t="s">
        <v>93</v>
      </c>
      <c r="E16" s="12" t="s">
        <v>1</v>
      </c>
      <c r="F16" s="17" t="s">
        <v>94</v>
      </c>
      <c r="G16" s="12">
        <v>60</v>
      </c>
      <c r="H16" s="12">
        <v>50</v>
      </c>
      <c r="I16" s="22">
        <f t="shared" si="0"/>
        <v>57.5</v>
      </c>
      <c r="J16" s="9"/>
    </row>
    <row r="17" spans="1:10" x14ac:dyDescent="0.25">
      <c r="A17" s="11">
        <v>14</v>
      </c>
      <c r="B17" s="12">
        <v>1147007056</v>
      </c>
      <c r="C17" s="14" t="s">
        <v>72</v>
      </c>
      <c r="D17" s="14" t="s">
        <v>73</v>
      </c>
      <c r="E17" s="15" t="s">
        <v>1</v>
      </c>
      <c r="F17" s="16" t="s">
        <v>28</v>
      </c>
      <c r="G17" s="15">
        <v>54</v>
      </c>
      <c r="H17" s="15">
        <v>65</v>
      </c>
      <c r="I17" s="20">
        <f t="shared" si="0"/>
        <v>56.75</v>
      </c>
      <c r="J17" s="9"/>
    </row>
    <row r="18" spans="1:10" x14ac:dyDescent="0.25">
      <c r="A18" s="11">
        <v>15</v>
      </c>
      <c r="B18" s="12">
        <v>1156709001</v>
      </c>
      <c r="C18" s="14" t="s">
        <v>91</v>
      </c>
      <c r="D18" s="14" t="s">
        <v>89</v>
      </c>
      <c r="E18" s="15" t="s">
        <v>1</v>
      </c>
      <c r="F18" s="16" t="s">
        <v>14</v>
      </c>
      <c r="G18" s="15">
        <v>54</v>
      </c>
      <c r="H18" s="15">
        <v>65</v>
      </c>
      <c r="I18" s="20">
        <f t="shared" si="0"/>
        <v>56.75</v>
      </c>
      <c r="J18" s="9"/>
    </row>
    <row r="19" spans="1:10" x14ac:dyDescent="0.25">
      <c r="A19" s="11">
        <v>16</v>
      </c>
      <c r="B19" s="12">
        <v>1132204002</v>
      </c>
      <c r="C19" s="14" t="s">
        <v>6</v>
      </c>
      <c r="D19" s="14" t="s">
        <v>7</v>
      </c>
      <c r="E19" s="15" t="s">
        <v>1</v>
      </c>
      <c r="F19" s="16" t="s">
        <v>5</v>
      </c>
      <c r="G19" s="15">
        <v>52</v>
      </c>
      <c r="H19" s="15">
        <v>65</v>
      </c>
      <c r="I19" s="20">
        <f t="shared" si="0"/>
        <v>55.25</v>
      </c>
      <c r="J19" s="9"/>
    </row>
    <row r="20" spans="1:10" x14ac:dyDescent="0.25">
      <c r="A20" s="11">
        <v>17</v>
      </c>
      <c r="B20" s="12">
        <v>1155806068</v>
      </c>
      <c r="C20" s="14" t="s">
        <v>18</v>
      </c>
      <c r="D20" s="14" t="s">
        <v>15</v>
      </c>
      <c r="E20" s="15" t="s">
        <v>1</v>
      </c>
      <c r="F20" s="16" t="s">
        <v>19</v>
      </c>
      <c r="G20" s="15">
        <v>52</v>
      </c>
      <c r="H20" s="15">
        <v>60</v>
      </c>
      <c r="I20" s="20">
        <f t="shared" si="0"/>
        <v>54</v>
      </c>
      <c r="J20" s="9"/>
    </row>
    <row r="21" spans="1:10" x14ac:dyDescent="0.25">
      <c r="A21" s="11">
        <v>18</v>
      </c>
      <c r="B21" s="12">
        <v>1120203050</v>
      </c>
      <c r="C21" s="14" t="s">
        <v>96</v>
      </c>
      <c r="D21" s="14" t="s">
        <v>65</v>
      </c>
      <c r="E21" s="15" t="s">
        <v>1</v>
      </c>
      <c r="F21" s="16" t="s">
        <v>97</v>
      </c>
      <c r="G21" s="15">
        <v>52</v>
      </c>
      <c r="H21" s="15">
        <v>60</v>
      </c>
      <c r="I21" s="20">
        <f t="shared" si="0"/>
        <v>54</v>
      </c>
      <c r="J21" s="9"/>
    </row>
    <row r="22" spans="1:10" x14ac:dyDescent="0.25">
      <c r="A22" s="11">
        <v>19</v>
      </c>
      <c r="B22" s="12">
        <v>1145806090</v>
      </c>
      <c r="C22" s="14" t="s">
        <v>67</v>
      </c>
      <c r="D22" s="14" t="s">
        <v>15</v>
      </c>
      <c r="E22" s="15" t="s">
        <v>1</v>
      </c>
      <c r="F22" s="16" t="s">
        <v>68</v>
      </c>
      <c r="G22" s="15">
        <v>50</v>
      </c>
      <c r="H22" s="15">
        <v>65</v>
      </c>
      <c r="I22" s="20">
        <f t="shared" si="0"/>
        <v>53.75</v>
      </c>
      <c r="J22" s="9"/>
    </row>
    <row r="23" spans="1:10" x14ac:dyDescent="0.25">
      <c r="A23" s="11">
        <v>20</v>
      </c>
      <c r="B23" s="12">
        <v>1130401021</v>
      </c>
      <c r="C23" s="13" t="s">
        <v>537</v>
      </c>
      <c r="D23" s="14" t="s">
        <v>31</v>
      </c>
      <c r="E23" s="15" t="s">
        <v>1</v>
      </c>
      <c r="F23" s="16" t="s">
        <v>95</v>
      </c>
      <c r="G23" s="15">
        <v>46</v>
      </c>
      <c r="H23" s="15">
        <v>75</v>
      </c>
      <c r="I23" s="20">
        <f t="shared" si="0"/>
        <v>53.25</v>
      </c>
      <c r="J23" s="9"/>
    </row>
    <row r="24" spans="1:10" x14ac:dyDescent="0.25">
      <c r="A24" s="11">
        <v>21</v>
      </c>
      <c r="B24" s="12">
        <v>1147108022</v>
      </c>
      <c r="C24" s="14" t="s">
        <v>54</v>
      </c>
      <c r="D24" s="14" t="s">
        <v>52</v>
      </c>
      <c r="E24" s="15" t="s">
        <v>1</v>
      </c>
      <c r="F24" s="16" t="s">
        <v>55</v>
      </c>
      <c r="G24" s="15">
        <v>52</v>
      </c>
      <c r="H24" s="15">
        <v>55</v>
      </c>
      <c r="I24" s="20">
        <f t="shared" si="0"/>
        <v>52.75</v>
      </c>
      <c r="J24" s="9"/>
    </row>
    <row r="25" spans="1:10" x14ac:dyDescent="0.25">
      <c r="A25" s="11">
        <v>22</v>
      </c>
      <c r="B25" s="12">
        <v>1130401009</v>
      </c>
      <c r="C25" s="14" t="s">
        <v>48</v>
      </c>
      <c r="D25" s="14" t="s">
        <v>31</v>
      </c>
      <c r="E25" s="15" t="s">
        <v>1</v>
      </c>
      <c r="F25" s="16" t="s">
        <v>49</v>
      </c>
      <c r="G25" s="15">
        <v>50</v>
      </c>
      <c r="H25" s="15">
        <v>60</v>
      </c>
      <c r="I25" s="20">
        <f t="shared" si="0"/>
        <v>52.5</v>
      </c>
      <c r="J25" s="9"/>
    </row>
    <row r="26" spans="1:10" x14ac:dyDescent="0.25">
      <c r="A26" s="11">
        <v>23</v>
      </c>
      <c r="B26" s="12">
        <v>1156709017</v>
      </c>
      <c r="C26" s="14" t="s">
        <v>88</v>
      </c>
      <c r="D26" s="14" t="s">
        <v>89</v>
      </c>
      <c r="E26" s="15" t="s">
        <v>1</v>
      </c>
      <c r="F26" s="16" t="s">
        <v>90</v>
      </c>
      <c r="G26" s="15">
        <v>48</v>
      </c>
      <c r="H26" s="15">
        <v>65</v>
      </c>
      <c r="I26" s="20">
        <f t="shared" si="0"/>
        <v>52.25</v>
      </c>
      <c r="J26" s="9"/>
    </row>
    <row r="27" spans="1:10" x14ac:dyDescent="0.25">
      <c r="A27" s="11">
        <v>24</v>
      </c>
      <c r="B27" s="12">
        <v>1120401054</v>
      </c>
      <c r="C27" s="14" t="s">
        <v>75</v>
      </c>
      <c r="D27" s="14" t="s">
        <v>31</v>
      </c>
      <c r="E27" s="15" t="s">
        <v>1</v>
      </c>
      <c r="F27" s="16" t="s">
        <v>76</v>
      </c>
      <c r="G27" s="15">
        <v>48</v>
      </c>
      <c r="H27" s="15">
        <v>65</v>
      </c>
      <c r="I27" s="20">
        <f t="shared" si="0"/>
        <v>52.25</v>
      </c>
      <c r="J27" s="9"/>
    </row>
    <row r="28" spans="1:10" x14ac:dyDescent="0.25">
      <c r="A28" s="11">
        <v>25</v>
      </c>
      <c r="B28" s="12">
        <v>2130152315</v>
      </c>
      <c r="C28" s="14" t="s">
        <v>79</v>
      </c>
      <c r="D28" s="14" t="s">
        <v>80</v>
      </c>
      <c r="E28" s="15" t="s">
        <v>1</v>
      </c>
      <c r="F28" s="16" t="s">
        <v>25</v>
      </c>
      <c r="G28" s="15">
        <v>46</v>
      </c>
      <c r="H28" s="15">
        <v>70</v>
      </c>
      <c r="I28" s="20">
        <f t="shared" si="0"/>
        <v>52</v>
      </c>
      <c r="J28" s="9"/>
    </row>
    <row r="29" spans="1:10" x14ac:dyDescent="0.25">
      <c r="A29" s="11">
        <v>26</v>
      </c>
      <c r="B29" s="12">
        <v>2156559359</v>
      </c>
      <c r="C29" s="14" t="s">
        <v>39</v>
      </c>
      <c r="D29" s="14" t="s">
        <v>40</v>
      </c>
      <c r="E29" s="15" t="s">
        <v>1</v>
      </c>
      <c r="F29" s="16" t="s">
        <v>5</v>
      </c>
      <c r="G29" s="15">
        <v>50</v>
      </c>
      <c r="H29" s="15">
        <v>55</v>
      </c>
      <c r="I29" s="20">
        <f t="shared" si="0"/>
        <v>51.25</v>
      </c>
      <c r="J29" s="9"/>
    </row>
    <row r="30" spans="1:10" x14ac:dyDescent="0.25">
      <c r="A30" s="11">
        <v>27</v>
      </c>
      <c r="B30" s="12">
        <v>1150202015</v>
      </c>
      <c r="C30" s="14" t="s">
        <v>115</v>
      </c>
      <c r="D30" s="14" t="s">
        <v>27</v>
      </c>
      <c r="E30" s="15" t="s">
        <v>1</v>
      </c>
      <c r="F30" s="16" t="s">
        <v>66</v>
      </c>
      <c r="G30" s="15">
        <v>46</v>
      </c>
      <c r="H30" s="15">
        <v>65</v>
      </c>
      <c r="I30" s="20">
        <f t="shared" si="0"/>
        <v>50.75</v>
      </c>
      <c r="J30" s="9"/>
    </row>
    <row r="31" spans="1:10" x14ac:dyDescent="0.25">
      <c r="A31" s="11">
        <v>28</v>
      </c>
      <c r="B31" s="8">
        <v>1120104603</v>
      </c>
      <c r="C31" s="23" t="s">
        <v>33</v>
      </c>
      <c r="D31" s="23" t="s">
        <v>34</v>
      </c>
      <c r="E31" s="8" t="s">
        <v>1</v>
      </c>
      <c r="F31" s="8" t="s">
        <v>35</v>
      </c>
      <c r="G31" s="8">
        <v>44</v>
      </c>
      <c r="H31" s="8">
        <v>60</v>
      </c>
      <c r="I31" s="36">
        <f t="shared" si="0"/>
        <v>48</v>
      </c>
      <c r="J31" s="9"/>
    </row>
    <row r="32" spans="1:10" x14ac:dyDescent="0.25">
      <c r="A32" s="11">
        <v>29</v>
      </c>
      <c r="B32" s="8">
        <v>1150101001</v>
      </c>
      <c r="C32" s="23" t="s">
        <v>114</v>
      </c>
      <c r="D32" s="23" t="s">
        <v>104</v>
      </c>
      <c r="E32" s="8" t="s">
        <v>1</v>
      </c>
      <c r="F32" s="8" t="s">
        <v>51</v>
      </c>
      <c r="G32" s="8">
        <v>44</v>
      </c>
      <c r="H32" s="8">
        <v>60</v>
      </c>
      <c r="I32" s="36">
        <f t="shared" si="0"/>
        <v>48</v>
      </c>
      <c r="J32" s="9"/>
    </row>
    <row r="33" spans="1:10" x14ac:dyDescent="0.25">
      <c r="A33" s="11">
        <v>30</v>
      </c>
      <c r="B33" s="8">
        <v>1142204016</v>
      </c>
      <c r="C33" s="23" t="s">
        <v>527</v>
      </c>
      <c r="D33" s="23" t="s">
        <v>7</v>
      </c>
      <c r="E33" s="8" t="s">
        <v>1</v>
      </c>
      <c r="F33" s="8" t="s">
        <v>2</v>
      </c>
      <c r="G33" s="8">
        <v>44</v>
      </c>
      <c r="H33" s="8" t="s">
        <v>433</v>
      </c>
      <c r="I33" s="36">
        <f t="shared" si="0"/>
        <v>46.75</v>
      </c>
      <c r="J33" s="9"/>
    </row>
    <row r="34" spans="1:10" x14ac:dyDescent="0.25">
      <c r="A34" s="11">
        <v>31</v>
      </c>
      <c r="B34" s="8">
        <v>1125807037</v>
      </c>
      <c r="C34" s="23" t="s">
        <v>41</v>
      </c>
      <c r="D34" s="23" t="s">
        <v>11</v>
      </c>
      <c r="E34" s="8" t="s">
        <v>1</v>
      </c>
      <c r="F34" s="8" t="s">
        <v>42</v>
      </c>
      <c r="G34" s="8">
        <v>44</v>
      </c>
      <c r="H34" s="8">
        <v>55</v>
      </c>
      <c r="I34" s="36">
        <f t="shared" si="0"/>
        <v>46.75</v>
      </c>
      <c r="J34" s="9"/>
    </row>
    <row r="35" spans="1:10" x14ac:dyDescent="0.25">
      <c r="A35" s="11">
        <v>32</v>
      </c>
      <c r="B35" s="8">
        <v>1155616020</v>
      </c>
      <c r="C35" s="23" t="s">
        <v>36</v>
      </c>
      <c r="D35" s="23" t="s">
        <v>37</v>
      </c>
      <c r="E35" s="8" t="s">
        <v>1</v>
      </c>
      <c r="F35" s="8" t="s">
        <v>38</v>
      </c>
      <c r="G35" s="8">
        <v>42</v>
      </c>
      <c r="H35" s="8">
        <v>60</v>
      </c>
      <c r="I35" s="36">
        <f t="shared" si="0"/>
        <v>46.5</v>
      </c>
      <c r="J35" s="9"/>
    </row>
    <row r="36" spans="1:10" x14ac:dyDescent="0.25">
      <c r="A36" s="11">
        <v>33</v>
      </c>
      <c r="B36" s="8">
        <v>1132204801</v>
      </c>
      <c r="C36" s="23" t="s">
        <v>106</v>
      </c>
      <c r="D36" s="23" t="s">
        <v>7</v>
      </c>
      <c r="E36" s="8" t="s">
        <v>1</v>
      </c>
      <c r="F36" s="8" t="s">
        <v>107</v>
      </c>
      <c r="G36" s="8">
        <v>42</v>
      </c>
      <c r="H36" s="8">
        <v>60</v>
      </c>
      <c r="I36" s="36">
        <f t="shared" si="0"/>
        <v>46.5</v>
      </c>
      <c r="J36" s="9"/>
    </row>
    <row r="37" spans="1:10" x14ac:dyDescent="0.25">
      <c r="A37" s="11">
        <v>34</v>
      </c>
      <c r="B37" s="8">
        <v>1130103060</v>
      </c>
      <c r="C37" s="23" t="s">
        <v>112</v>
      </c>
      <c r="D37" s="23" t="s">
        <v>110</v>
      </c>
      <c r="E37" s="8" t="s">
        <v>1</v>
      </c>
      <c r="F37" s="8" t="s">
        <v>113</v>
      </c>
      <c r="G37" s="8">
        <v>42</v>
      </c>
      <c r="H37" s="8">
        <v>60</v>
      </c>
      <c r="I37" s="36">
        <f t="shared" si="0"/>
        <v>46.5</v>
      </c>
      <c r="J37" s="9"/>
    </row>
    <row r="38" spans="1:10" x14ac:dyDescent="0.25">
      <c r="A38" s="11">
        <v>35</v>
      </c>
      <c r="B38" s="8">
        <v>1130503022</v>
      </c>
      <c r="C38" s="23" t="s">
        <v>69</v>
      </c>
      <c r="D38" s="23" t="s">
        <v>70</v>
      </c>
      <c r="E38" s="8" t="s">
        <v>1</v>
      </c>
      <c r="F38" s="8" t="s">
        <v>71</v>
      </c>
      <c r="G38" s="8">
        <v>40</v>
      </c>
      <c r="H38" s="8">
        <v>65</v>
      </c>
      <c r="I38" s="36">
        <f t="shared" si="0"/>
        <v>46.25</v>
      </c>
      <c r="J38" s="9"/>
    </row>
    <row r="39" spans="1:10" x14ac:dyDescent="0.25">
      <c r="A39" s="11">
        <v>36</v>
      </c>
      <c r="B39" s="8">
        <v>2120252364</v>
      </c>
      <c r="C39" s="23" t="s">
        <v>56</v>
      </c>
      <c r="D39" s="23" t="s">
        <v>21</v>
      </c>
      <c r="E39" s="8" t="s">
        <v>1</v>
      </c>
      <c r="F39" s="8" t="s">
        <v>13</v>
      </c>
      <c r="G39" s="8">
        <v>46</v>
      </c>
      <c r="H39" s="8">
        <v>45</v>
      </c>
      <c r="I39" s="36">
        <f t="shared" si="0"/>
        <v>45.75</v>
      </c>
      <c r="J39" s="9"/>
    </row>
    <row r="40" spans="1:10" x14ac:dyDescent="0.25">
      <c r="A40" s="11">
        <v>37</v>
      </c>
      <c r="B40" s="8">
        <v>1130103040</v>
      </c>
      <c r="C40" s="23" t="s">
        <v>109</v>
      </c>
      <c r="D40" s="23" t="s">
        <v>110</v>
      </c>
      <c r="E40" s="8" t="s">
        <v>1</v>
      </c>
      <c r="F40" s="8" t="s">
        <v>111</v>
      </c>
      <c r="G40" s="8">
        <v>44</v>
      </c>
      <c r="H40" s="8">
        <v>50</v>
      </c>
      <c r="I40" s="36">
        <f t="shared" si="0"/>
        <v>45.5</v>
      </c>
      <c r="J40" s="9"/>
    </row>
    <row r="41" spans="1:10" x14ac:dyDescent="0.25">
      <c r="A41" s="11">
        <v>38</v>
      </c>
      <c r="B41" s="8">
        <v>2145667651</v>
      </c>
      <c r="C41" s="23" t="s">
        <v>100</v>
      </c>
      <c r="D41" s="23" t="s">
        <v>8</v>
      </c>
      <c r="E41" s="8" t="s">
        <v>1</v>
      </c>
      <c r="F41" s="8" t="s">
        <v>101</v>
      </c>
      <c r="G41" s="8">
        <v>44</v>
      </c>
      <c r="H41" s="8">
        <v>50</v>
      </c>
      <c r="I41" s="36">
        <f t="shared" si="0"/>
        <v>45.5</v>
      </c>
      <c r="J41" s="9"/>
    </row>
    <row r="42" spans="1:10" x14ac:dyDescent="0.25">
      <c r="A42" s="11">
        <v>39</v>
      </c>
      <c r="B42" s="8">
        <v>2132256336</v>
      </c>
      <c r="C42" s="23" t="s">
        <v>59</v>
      </c>
      <c r="D42" s="23" t="s">
        <v>60</v>
      </c>
      <c r="E42" s="8" t="s">
        <v>1</v>
      </c>
      <c r="F42" s="8" t="s">
        <v>25</v>
      </c>
      <c r="G42" s="8">
        <v>42</v>
      </c>
      <c r="H42" s="8">
        <v>55</v>
      </c>
      <c r="I42" s="36">
        <f t="shared" si="0"/>
        <v>45.25</v>
      </c>
      <c r="J42" s="9"/>
    </row>
    <row r="43" spans="1:10" x14ac:dyDescent="0.25">
      <c r="A43" s="11">
        <v>40</v>
      </c>
      <c r="B43" s="8">
        <v>1158103102</v>
      </c>
      <c r="C43" s="23" t="s">
        <v>63</v>
      </c>
      <c r="D43" s="23" t="s">
        <v>64</v>
      </c>
      <c r="E43" s="8" t="s">
        <v>1</v>
      </c>
      <c r="F43" s="8" t="s">
        <v>19</v>
      </c>
      <c r="G43" s="8">
        <v>42</v>
      </c>
      <c r="H43" s="8">
        <v>55</v>
      </c>
      <c r="I43" s="36">
        <f t="shared" si="0"/>
        <v>45.25</v>
      </c>
      <c r="J43" s="9"/>
    </row>
    <row r="44" spans="1:10" x14ac:dyDescent="0.25">
      <c r="A44" s="11">
        <v>41</v>
      </c>
      <c r="B44" s="8">
        <v>2120253317</v>
      </c>
      <c r="C44" s="23" t="s">
        <v>3</v>
      </c>
      <c r="D44" s="23" t="s">
        <v>0</v>
      </c>
      <c r="E44" s="8" t="s">
        <v>1</v>
      </c>
      <c r="F44" s="8" t="s">
        <v>4</v>
      </c>
      <c r="G44" s="8">
        <v>42</v>
      </c>
      <c r="H44" s="8">
        <v>55</v>
      </c>
      <c r="I44" s="36">
        <f t="shared" si="0"/>
        <v>45.25</v>
      </c>
      <c r="J44" s="9"/>
    </row>
    <row r="45" spans="1:10" x14ac:dyDescent="0.25">
      <c r="A45" s="11">
        <v>42</v>
      </c>
      <c r="B45" s="8">
        <v>1132206044</v>
      </c>
      <c r="C45" s="23" t="s">
        <v>57</v>
      </c>
      <c r="D45" s="23" t="s">
        <v>26</v>
      </c>
      <c r="E45" s="8" t="s">
        <v>1</v>
      </c>
      <c r="F45" s="8" t="s">
        <v>58</v>
      </c>
      <c r="G45" s="8">
        <v>40</v>
      </c>
      <c r="H45" s="8">
        <v>55</v>
      </c>
      <c r="I45" s="36">
        <f t="shared" si="0"/>
        <v>43.75</v>
      </c>
      <c r="J45" s="9"/>
    </row>
    <row r="46" spans="1:10" x14ac:dyDescent="0.25">
      <c r="A46" s="11">
        <v>43</v>
      </c>
      <c r="B46" s="8">
        <v>1132204015</v>
      </c>
      <c r="C46" s="23" t="s">
        <v>105</v>
      </c>
      <c r="D46" s="23" t="s">
        <v>7</v>
      </c>
      <c r="E46" s="8" t="s">
        <v>1</v>
      </c>
      <c r="F46" s="8" t="s">
        <v>99</v>
      </c>
      <c r="G46" s="8">
        <v>40</v>
      </c>
      <c r="H46" s="8">
        <v>40</v>
      </c>
      <c r="I46" s="36">
        <f t="shared" si="0"/>
        <v>40</v>
      </c>
      <c r="J46" s="9"/>
    </row>
    <row r="47" spans="1:10" x14ac:dyDescent="0.25">
      <c r="A47" s="18"/>
      <c r="B47" s="18"/>
      <c r="C47" s="9"/>
      <c r="D47" s="9"/>
      <c r="E47" s="18"/>
      <c r="F47" s="18"/>
      <c r="G47" s="9"/>
      <c r="H47" s="9"/>
      <c r="I47" s="38"/>
      <c r="J47" s="9"/>
    </row>
    <row r="48" spans="1:10" ht="15" customHeight="1" x14ac:dyDescent="0.25">
      <c r="A48" s="18"/>
      <c r="B48" s="18"/>
      <c r="C48" s="8" t="s">
        <v>530</v>
      </c>
      <c r="D48" s="9"/>
      <c r="E48" s="18"/>
      <c r="F48" s="18"/>
      <c r="G48" s="9"/>
      <c r="H48" s="9"/>
      <c r="I48" s="38"/>
      <c r="J48" s="9"/>
    </row>
    <row r="49" spans="1:10" ht="15.75" thickBot="1" x14ac:dyDescent="0.3">
      <c r="A49" s="18"/>
      <c r="B49" s="18"/>
      <c r="C49" s="9"/>
      <c r="D49" s="9"/>
      <c r="E49" s="18"/>
      <c r="F49" s="18"/>
      <c r="G49" s="9"/>
      <c r="H49" s="9"/>
      <c r="I49" s="38"/>
      <c r="J49" s="9"/>
    </row>
    <row r="50" spans="1:10" ht="15" customHeight="1" x14ac:dyDescent="0.25">
      <c r="A50" s="18"/>
      <c r="B50" s="58" t="s">
        <v>531</v>
      </c>
      <c r="C50" s="59"/>
      <c r="D50" s="59"/>
      <c r="E50" s="59"/>
      <c r="F50" s="59"/>
      <c r="G50" s="60"/>
      <c r="I50" s="38"/>
      <c r="J50" s="9"/>
    </row>
    <row r="51" spans="1:10" x14ac:dyDescent="0.25">
      <c r="A51" s="18"/>
      <c r="B51" s="61"/>
      <c r="C51" s="62"/>
      <c r="D51" s="62"/>
      <c r="E51" s="62"/>
      <c r="F51" s="62"/>
      <c r="G51" s="63"/>
      <c r="I51" s="38"/>
      <c r="J51" s="9"/>
    </row>
    <row r="52" spans="1:10" x14ac:dyDescent="0.25">
      <c r="A52" s="18"/>
      <c r="B52" s="61"/>
      <c r="C52" s="62"/>
      <c r="D52" s="62"/>
      <c r="E52" s="62"/>
      <c r="F52" s="62"/>
      <c r="G52" s="63"/>
      <c r="I52" s="38"/>
      <c r="J52" s="9"/>
    </row>
    <row r="53" spans="1:10" ht="15.75" thickBot="1" x14ac:dyDescent="0.3">
      <c r="A53" s="18"/>
      <c r="B53" s="64"/>
      <c r="C53" s="65"/>
      <c r="D53" s="65"/>
      <c r="E53" s="65"/>
      <c r="F53" s="65"/>
      <c r="G53" s="66"/>
      <c r="I53" s="38"/>
      <c r="J53" s="9"/>
    </row>
  </sheetData>
  <sortState ref="A4:I46">
    <sortCondition descending="1" ref="I4:I46"/>
  </sortState>
  <mergeCells count="10">
    <mergeCell ref="B50:G53"/>
    <mergeCell ref="I2:I3"/>
    <mergeCell ref="A1:I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scale="6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18"/>
  <sheetViews>
    <sheetView zoomScale="90" zoomScaleNormal="90" workbookViewId="0">
      <selection sqref="A1:I1"/>
    </sheetView>
  </sheetViews>
  <sheetFormatPr defaultRowHeight="15.75" x14ac:dyDescent="0.25"/>
  <cols>
    <col min="1" max="1" width="5.25" style="4" customWidth="1"/>
    <col min="2" max="2" width="10.875" style="4" bestFit="1" customWidth="1"/>
    <col min="3" max="3" width="23" style="5" bestFit="1" customWidth="1"/>
    <col min="4" max="4" width="45.875" style="5" bestFit="1" customWidth="1"/>
    <col min="5" max="5" width="10" style="4" bestFit="1" customWidth="1"/>
    <col min="6" max="6" width="6.375" style="4" bestFit="1" customWidth="1"/>
    <col min="7" max="7" width="11.375" style="7" customWidth="1"/>
    <col min="8" max="8" width="10.875" style="5" customWidth="1"/>
    <col min="9" max="9" width="9" style="37"/>
    <col min="10" max="16384" width="9" style="5"/>
  </cols>
  <sheetData>
    <row r="1" spans="1:9" s="3" customFormat="1" ht="35.25" customHeight="1" x14ac:dyDescent="0.25">
      <c r="A1" s="68" t="s">
        <v>522</v>
      </c>
      <c r="B1" s="69"/>
      <c r="C1" s="69"/>
      <c r="D1" s="69"/>
      <c r="E1" s="69"/>
      <c r="F1" s="69"/>
      <c r="G1" s="69"/>
      <c r="H1" s="69"/>
      <c r="I1" s="70"/>
    </row>
    <row r="2" spans="1:9" s="3" customFormat="1" x14ac:dyDescent="0.25">
      <c r="A2" s="57" t="s">
        <v>487</v>
      </c>
      <c r="B2" s="57" t="s">
        <v>497</v>
      </c>
      <c r="C2" s="57" t="s">
        <v>488</v>
      </c>
      <c r="D2" s="57" t="s">
        <v>498</v>
      </c>
      <c r="E2" s="57" t="s">
        <v>489</v>
      </c>
      <c r="F2" s="57" t="s">
        <v>116</v>
      </c>
      <c r="G2" s="56" t="s">
        <v>526</v>
      </c>
      <c r="H2" s="56"/>
      <c r="I2" s="67" t="s">
        <v>523</v>
      </c>
    </row>
    <row r="3" spans="1:9" x14ac:dyDescent="0.25">
      <c r="A3" s="57"/>
      <c r="B3" s="57"/>
      <c r="C3" s="57"/>
      <c r="D3" s="57"/>
      <c r="E3" s="57"/>
      <c r="F3" s="57"/>
      <c r="G3" s="10" t="s">
        <v>524</v>
      </c>
      <c r="H3" s="10" t="s">
        <v>525</v>
      </c>
      <c r="I3" s="67"/>
    </row>
    <row r="4" spans="1:9" x14ac:dyDescent="0.25">
      <c r="A4" s="29" t="s">
        <v>528</v>
      </c>
      <c r="B4" s="30" t="s">
        <v>225</v>
      </c>
      <c r="C4" s="31" t="s">
        <v>226</v>
      </c>
      <c r="D4" s="31" t="s">
        <v>199</v>
      </c>
      <c r="E4" s="30" t="s">
        <v>1</v>
      </c>
      <c r="F4" s="30" t="s">
        <v>25</v>
      </c>
      <c r="G4" s="16">
        <v>90</v>
      </c>
      <c r="H4" s="16">
        <v>85</v>
      </c>
      <c r="I4" s="20">
        <f t="shared" ref="I4:I11" si="0">(G4*0.75)+(H4*0.25)</f>
        <v>88.75</v>
      </c>
    </row>
    <row r="5" spans="1:9" x14ac:dyDescent="0.25">
      <c r="A5" s="29" t="s">
        <v>380</v>
      </c>
      <c r="B5" s="30" t="s">
        <v>264</v>
      </c>
      <c r="C5" s="31" t="s">
        <v>265</v>
      </c>
      <c r="D5" s="31" t="s">
        <v>104</v>
      </c>
      <c r="E5" s="30" t="s">
        <v>1</v>
      </c>
      <c r="F5" s="30" t="s">
        <v>266</v>
      </c>
      <c r="G5" s="16">
        <v>88</v>
      </c>
      <c r="H5" s="16">
        <v>90</v>
      </c>
      <c r="I5" s="20">
        <f t="shared" si="0"/>
        <v>88.5</v>
      </c>
    </row>
    <row r="6" spans="1:9" x14ac:dyDescent="0.25">
      <c r="A6" s="29" t="s">
        <v>381</v>
      </c>
      <c r="B6" s="30" t="s">
        <v>233</v>
      </c>
      <c r="C6" s="31" t="s">
        <v>102</v>
      </c>
      <c r="D6" s="31" t="s">
        <v>64</v>
      </c>
      <c r="E6" s="30" t="s">
        <v>1</v>
      </c>
      <c r="F6" s="30" t="s">
        <v>103</v>
      </c>
      <c r="G6" s="16">
        <v>84</v>
      </c>
      <c r="H6" s="16">
        <v>95</v>
      </c>
      <c r="I6" s="20">
        <f t="shared" si="0"/>
        <v>86.75</v>
      </c>
    </row>
    <row r="7" spans="1:9" x14ac:dyDescent="0.25">
      <c r="A7" s="29" t="s">
        <v>383</v>
      </c>
      <c r="B7" s="30" t="s">
        <v>286</v>
      </c>
      <c r="C7" s="31" t="s">
        <v>287</v>
      </c>
      <c r="D7" s="31" t="s">
        <v>144</v>
      </c>
      <c r="E7" s="30" t="s">
        <v>1</v>
      </c>
      <c r="F7" s="30" t="s">
        <v>285</v>
      </c>
      <c r="G7" s="16">
        <v>80</v>
      </c>
      <c r="H7" s="16">
        <v>80</v>
      </c>
      <c r="I7" s="20">
        <f t="shared" si="0"/>
        <v>80</v>
      </c>
    </row>
    <row r="8" spans="1:9" x14ac:dyDescent="0.25">
      <c r="A8" s="29" t="s">
        <v>382</v>
      </c>
      <c r="B8" s="30" t="s">
        <v>147</v>
      </c>
      <c r="C8" s="31" t="s">
        <v>148</v>
      </c>
      <c r="D8" s="31" t="s">
        <v>50</v>
      </c>
      <c r="E8" s="30" t="s">
        <v>1</v>
      </c>
      <c r="F8" s="30" t="s">
        <v>146</v>
      </c>
      <c r="G8" s="16">
        <v>78</v>
      </c>
      <c r="H8" s="16">
        <v>80</v>
      </c>
      <c r="I8" s="20">
        <f t="shared" si="0"/>
        <v>78.5</v>
      </c>
    </row>
    <row r="9" spans="1:9" x14ac:dyDescent="0.25">
      <c r="A9" s="29" t="s">
        <v>384</v>
      </c>
      <c r="B9" s="30" t="s">
        <v>276</v>
      </c>
      <c r="C9" s="31" t="s">
        <v>277</v>
      </c>
      <c r="D9" s="31" t="s">
        <v>85</v>
      </c>
      <c r="E9" s="30" t="s">
        <v>1</v>
      </c>
      <c r="F9" s="30" t="s">
        <v>29</v>
      </c>
      <c r="G9" s="16">
        <v>78</v>
      </c>
      <c r="H9" s="16">
        <v>75</v>
      </c>
      <c r="I9" s="20">
        <f t="shared" si="0"/>
        <v>77.25</v>
      </c>
    </row>
    <row r="10" spans="1:9" x14ac:dyDescent="0.25">
      <c r="A10" s="29" t="s">
        <v>385</v>
      </c>
      <c r="B10" s="30" t="s">
        <v>155</v>
      </c>
      <c r="C10" s="31" t="s">
        <v>43</v>
      </c>
      <c r="D10" s="31" t="s">
        <v>44</v>
      </c>
      <c r="E10" s="30" t="s">
        <v>1</v>
      </c>
      <c r="F10" s="30" t="s">
        <v>45</v>
      </c>
      <c r="G10" s="16" t="s">
        <v>454</v>
      </c>
      <c r="H10" s="16">
        <v>80</v>
      </c>
      <c r="I10" s="20">
        <f t="shared" si="0"/>
        <v>77</v>
      </c>
    </row>
    <row r="11" spans="1:9" x14ac:dyDescent="0.25">
      <c r="A11" s="29" t="s">
        <v>386</v>
      </c>
      <c r="B11" s="30" t="s">
        <v>167</v>
      </c>
      <c r="C11" s="31" t="s">
        <v>168</v>
      </c>
      <c r="D11" s="31" t="s">
        <v>50</v>
      </c>
      <c r="E11" s="30" t="s">
        <v>1</v>
      </c>
      <c r="F11" s="30" t="s">
        <v>107</v>
      </c>
      <c r="G11" s="16">
        <v>74</v>
      </c>
      <c r="H11" s="16">
        <v>85</v>
      </c>
      <c r="I11" s="20">
        <f t="shared" si="0"/>
        <v>76.75</v>
      </c>
    </row>
    <row r="12" spans="1:9" x14ac:dyDescent="0.25">
      <c r="A12" s="29" t="s">
        <v>387</v>
      </c>
      <c r="B12" s="30" t="s">
        <v>321</v>
      </c>
      <c r="C12" s="32" t="s">
        <v>538</v>
      </c>
      <c r="D12" s="31" t="s">
        <v>145</v>
      </c>
      <c r="E12" s="30" t="s">
        <v>1</v>
      </c>
      <c r="F12" s="30" t="s">
        <v>320</v>
      </c>
      <c r="G12" s="16" t="s">
        <v>452</v>
      </c>
      <c r="H12" s="16">
        <v>75</v>
      </c>
      <c r="I12" s="20">
        <f t="shared" ref="I12:I23" si="1">(G12*0.75)+(H12*0.25)</f>
        <v>74.25</v>
      </c>
    </row>
    <row r="13" spans="1:9" x14ac:dyDescent="0.25">
      <c r="A13" s="29" t="s">
        <v>388</v>
      </c>
      <c r="B13" s="30" t="s">
        <v>172</v>
      </c>
      <c r="C13" s="31" t="s">
        <v>173</v>
      </c>
      <c r="D13" s="31" t="s">
        <v>145</v>
      </c>
      <c r="E13" s="30" t="s">
        <v>1</v>
      </c>
      <c r="F13" s="30" t="s">
        <v>174</v>
      </c>
      <c r="G13" s="16">
        <v>72</v>
      </c>
      <c r="H13" s="16">
        <v>80</v>
      </c>
      <c r="I13" s="20">
        <f t="shared" ref="I13:I22" si="2">(G13*0.75)+(H13*0.25)</f>
        <v>74</v>
      </c>
    </row>
    <row r="14" spans="1:9" x14ac:dyDescent="0.25">
      <c r="A14" s="29" t="s">
        <v>389</v>
      </c>
      <c r="B14" s="30" t="s">
        <v>137</v>
      </c>
      <c r="C14" s="31" t="s">
        <v>86</v>
      </c>
      <c r="D14" s="31" t="s">
        <v>65</v>
      </c>
      <c r="E14" s="30" t="s">
        <v>1</v>
      </c>
      <c r="F14" s="30" t="s">
        <v>87</v>
      </c>
      <c r="G14" s="16">
        <v>70</v>
      </c>
      <c r="H14" s="16">
        <v>85</v>
      </c>
      <c r="I14" s="20">
        <f t="shared" si="2"/>
        <v>73.75</v>
      </c>
    </row>
    <row r="15" spans="1:9" x14ac:dyDescent="0.25">
      <c r="A15" s="29" t="s">
        <v>390</v>
      </c>
      <c r="B15" s="30" t="s">
        <v>196</v>
      </c>
      <c r="C15" s="31" t="s">
        <v>197</v>
      </c>
      <c r="D15" s="31" t="s">
        <v>23</v>
      </c>
      <c r="E15" s="30" t="s">
        <v>1</v>
      </c>
      <c r="F15" s="30" t="s">
        <v>198</v>
      </c>
      <c r="G15" s="16">
        <v>74</v>
      </c>
      <c r="H15" s="16">
        <v>70</v>
      </c>
      <c r="I15" s="20">
        <f t="shared" si="2"/>
        <v>73</v>
      </c>
    </row>
    <row r="16" spans="1:9" x14ac:dyDescent="0.25">
      <c r="A16" s="29" t="s">
        <v>391</v>
      </c>
      <c r="B16" s="30" t="s">
        <v>209</v>
      </c>
      <c r="C16" s="31" t="s">
        <v>210</v>
      </c>
      <c r="D16" s="31" t="s">
        <v>160</v>
      </c>
      <c r="E16" s="30" t="s">
        <v>1</v>
      </c>
      <c r="F16" s="30" t="s">
        <v>208</v>
      </c>
      <c r="G16" s="16">
        <v>74</v>
      </c>
      <c r="H16" s="16">
        <v>70</v>
      </c>
      <c r="I16" s="20">
        <f t="shared" si="2"/>
        <v>73</v>
      </c>
    </row>
    <row r="17" spans="1:9" x14ac:dyDescent="0.25">
      <c r="A17" s="29" t="s">
        <v>392</v>
      </c>
      <c r="B17" s="30" t="s">
        <v>216</v>
      </c>
      <c r="C17" s="31" t="s">
        <v>217</v>
      </c>
      <c r="D17" s="31" t="s">
        <v>218</v>
      </c>
      <c r="E17" s="30" t="s">
        <v>1</v>
      </c>
      <c r="F17" s="30" t="s">
        <v>219</v>
      </c>
      <c r="G17" s="16" t="s">
        <v>452</v>
      </c>
      <c r="H17" s="16">
        <v>70</v>
      </c>
      <c r="I17" s="20">
        <f t="shared" si="2"/>
        <v>73</v>
      </c>
    </row>
    <row r="18" spans="1:9" x14ac:dyDescent="0.25">
      <c r="A18" s="29" t="s">
        <v>393</v>
      </c>
      <c r="B18" s="30" t="s">
        <v>175</v>
      </c>
      <c r="C18" s="31" t="s">
        <v>176</v>
      </c>
      <c r="D18" s="31" t="s">
        <v>160</v>
      </c>
      <c r="E18" s="30" t="s">
        <v>1</v>
      </c>
      <c r="F18" s="30" t="s">
        <v>177</v>
      </c>
      <c r="G18" s="16">
        <v>68</v>
      </c>
      <c r="H18" s="16">
        <v>85</v>
      </c>
      <c r="I18" s="20">
        <f t="shared" si="2"/>
        <v>72.25</v>
      </c>
    </row>
    <row r="19" spans="1:9" x14ac:dyDescent="0.25">
      <c r="A19" s="29" t="s">
        <v>394</v>
      </c>
      <c r="B19" s="30" t="s">
        <v>306</v>
      </c>
      <c r="C19" s="31" t="s">
        <v>307</v>
      </c>
      <c r="D19" s="31" t="s">
        <v>145</v>
      </c>
      <c r="E19" s="30" t="s">
        <v>1</v>
      </c>
      <c r="F19" s="30" t="s">
        <v>308</v>
      </c>
      <c r="G19" s="16">
        <v>66</v>
      </c>
      <c r="H19" s="16">
        <v>90</v>
      </c>
      <c r="I19" s="20">
        <f t="shared" si="2"/>
        <v>72</v>
      </c>
    </row>
    <row r="20" spans="1:9" x14ac:dyDescent="0.25">
      <c r="A20" s="29" t="s">
        <v>395</v>
      </c>
      <c r="B20" s="30" t="s">
        <v>230</v>
      </c>
      <c r="C20" s="31" t="s">
        <v>231</v>
      </c>
      <c r="D20" s="31" t="s">
        <v>232</v>
      </c>
      <c r="E20" s="30" t="s">
        <v>1</v>
      </c>
      <c r="F20" s="30" t="s">
        <v>103</v>
      </c>
      <c r="G20" s="16">
        <v>72</v>
      </c>
      <c r="H20" s="16">
        <v>70</v>
      </c>
      <c r="I20" s="20">
        <f t="shared" si="2"/>
        <v>71.5</v>
      </c>
    </row>
    <row r="21" spans="1:9" x14ac:dyDescent="0.25">
      <c r="A21" s="29" t="s">
        <v>396</v>
      </c>
      <c r="B21" s="30" t="s">
        <v>184</v>
      </c>
      <c r="C21" s="31" t="s">
        <v>185</v>
      </c>
      <c r="D21" s="31" t="s">
        <v>70</v>
      </c>
      <c r="E21" s="30" t="s">
        <v>1</v>
      </c>
      <c r="F21" s="30" t="s">
        <v>186</v>
      </c>
      <c r="G21" s="16">
        <v>70</v>
      </c>
      <c r="H21" s="16">
        <v>75</v>
      </c>
      <c r="I21" s="20">
        <f t="shared" si="2"/>
        <v>71.25</v>
      </c>
    </row>
    <row r="22" spans="1:9" x14ac:dyDescent="0.25">
      <c r="A22" s="29" t="s">
        <v>397</v>
      </c>
      <c r="B22" s="30" t="s">
        <v>124</v>
      </c>
      <c r="C22" s="31" t="s">
        <v>125</v>
      </c>
      <c r="D22" s="31" t="s">
        <v>126</v>
      </c>
      <c r="E22" s="30" t="s">
        <v>1</v>
      </c>
      <c r="F22" s="30" t="s">
        <v>127</v>
      </c>
      <c r="G22" s="16">
        <v>74</v>
      </c>
      <c r="H22" s="16">
        <v>60</v>
      </c>
      <c r="I22" s="20">
        <f t="shared" si="2"/>
        <v>70.5</v>
      </c>
    </row>
    <row r="23" spans="1:9" x14ac:dyDescent="0.25">
      <c r="A23" s="29" t="s">
        <v>398</v>
      </c>
      <c r="B23" s="30" t="s">
        <v>356</v>
      </c>
      <c r="C23" s="32" t="s">
        <v>536</v>
      </c>
      <c r="D23" s="31" t="s">
        <v>31</v>
      </c>
      <c r="E23" s="30" t="s">
        <v>1</v>
      </c>
      <c r="F23" s="30" t="s">
        <v>32</v>
      </c>
      <c r="G23" s="16">
        <v>64</v>
      </c>
      <c r="H23" s="16">
        <v>90</v>
      </c>
      <c r="I23" s="20">
        <f t="shared" si="1"/>
        <v>70.5</v>
      </c>
    </row>
    <row r="24" spans="1:9" x14ac:dyDescent="0.25">
      <c r="A24" s="29" t="s">
        <v>399</v>
      </c>
      <c r="B24" s="30" t="s">
        <v>165</v>
      </c>
      <c r="C24" s="31" t="s">
        <v>166</v>
      </c>
      <c r="D24" s="31" t="s">
        <v>44</v>
      </c>
      <c r="E24" s="30" t="s">
        <v>1</v>
      </c>
      <c r="F24" s="30" t="s">
        <v>107</v>
      </c>
      <c r="G24" s="16" t="s">
        <v>446</v>
      </c>
      <c r="H24" s="16">
        <v>75</v>
      </c>
      <c r="I24" s="20">
        <f t="shared" ref="I24:I55" si="3">(G24*0.75)+(H24*0.25)</f>
        <v>69.75</v>
      </c>
    </row>
    <row r="25" spans="1:9" x14ac:dyDescent="0.25">
      <c r="A25" s="29" t="s">
        <v>400</v>
      </c>
      <c r="B25" s="30" t="s">
        <v>238</v>
      </c>
      <c r="C25" s="31" t="s">
        <v>239</v>
      </c>
      <c r="D25" s="31" t="s">
        <v>144</v>
      </c>
      <c r="E25" s="30" t="s">
        <v>1</v>
      </c>
      <c r="F25" s="30" t="s">
        <v>53</v>
      </c>
      <c r="G25" s="16">
        <v>66</v>
      </c>
      <c r="H25" s="16">
        <v>80</v>
      </c>
      <c r="I25" s="20">
        <f t="shared" si="3"/>
        <v>69.5</v>
      </c>
    </row>
    <row r="26" spans="1:9" x14ac:dyDescent="0.25">
      <c r="A26" s="29" t="s">
        <v>401</v>
      </c>
      <c r="B26" s="30" t="s">
        <v>149</v>
      </c>
      <c r="C26" s="31" t="s">
        <v>150</v>
      </c>
      <c r="D26" s="31" t="s">
        <v>151</v>
      </c>
      <c r="E26" s="30" t="s">
        <v>1</v>
      </c>
      <c r="F26" s="30" t="s">
        <v>152</v>
      </c>
      <c r="G26" s="16" t="s">
        <v>442</v>
      </c>
      <c r="H26" s="16">
        <v>80</v>
      </c>
      <c r="I26" s="20">
        <f t="shared" si="3"/>
        <v>68</v>
      </c>
    </row>
    <row r="27" spans="1:9" x14ac:dyDescent="0.25">
      <c r="A27" s="29" t="s">
        <v>402</v>
      </c>
      <c r="B27" s="30" t="s">
        <v>316</v>
      </c>
      <c r="C27" s="31" t="s">
        <v>317</v>
      </c>
      <c r="D27" s="31" t="s">
        <v>0</v>
      </c>
      <c r="E27" s="30" t="s">
        <v>1</v>
      </c>
      <c r="F27" s="30" t="s">
        <v>315</v>
      </c>
      <c r="G27" s="16">
        <v>66</v>
      </c>
      <c r="H27" s="16">
        <v>70</v>
      </c>
      <c r="I27" s="20">
        <f t="shared" si="3"/>
        <v>67</v>
      </c>
    </row>
    <row r="28" spans="1:9" x14ac:dyDescent="0.25">
      <c r="A28" s="29" t="s">
        <v>403</v>
      </c>
      <c r="B28" s="30" t="s">
        <v>377</v>
      </c>
      <c r="C28" s="31" t="s">
        <v>378</v>
      </c>
      <c r="D28" s="31" t="s">
        <v>34</v>
      </c>
      <c r="E28" s="30" t="s">
        <v>1</v>
      </c>
      <c r="F28" s="30" t="s">
        <v>379</v>
      </c>
      <c r="G28" s="16" t="s">
        <v>440</v>
      </c>
      <c r="H28" s="16">
        <v>80</v>
      </c>
      <c r="I28" s="20">
        <f t="shared" si="3"/>
        <v>66.5</v>
      </c>
    </row>
    <row r="29" spans="1:9" x14ac:dyDescent="0.25">
      <c r="A29" s="29" t="s">
        <v>404</v>
      </c>
      <c r="B29" s="30" t="s">
        <v>206</v>
      </c>
      <c r="C29" s="31" t="s">
        <v>207</v>
      </c>
      <c r="D29" s="31" t="s">
        <v>134</v>
      </c>
      <c r="E29" s="30" t="s">
        <v>1</v>
      </c>
      <c r="F29" s="30" t="s">
        <v>208</v>
      </c>
      <c r="G29" s="16">
        <v>66</v>
      </c>
      <c r="H29" s="16">
        <v>65</v>
      </c>
      <c r="I29" s="20">
        <f t="shared" si="3"/>
        <v>65.75</v>
      </c>
    </row>
    <row r="30" spans="1:9" x14ac:dyDescent="0.25">
      <c r="A30" s="29" t="s">
        <v>405</v>
      </c>
      <c r="B30" s="30" t="s">
        <v>318</v>
      </c>
      <c r="C30" s="31" t="s">
        <v>319</v>
      </c>
      <c r="D30" s="31" t="s">
        <v>134</v>
      </c>
      <c r="E30" s="30" t="s">
        <v>1</v>
      </c>
      <c r="F30" s="30" t="s">
        <v>315</v>
      </c>
      <c r="G30" s="16">
        <v>64</v>
      </c>
      <c r="H30" s="16">
        <v>70</v>
      </c>
      <c r="I30" s="20">
        <f t="shared" si="3"/>
        <v>65.5</v>
      </c>
    </row>
    <row r="31" spans="1:9" x14ac:dyDescent="0.25">
      <c r="A31" s="29" t="s">
        <v>406</v>
      </c>
      <c r="B31" s="30" t="s">
        <v>375</v>
      </c>
      <c r="C31" s="31" t="s">
        <v>376</v>
      </c>
      <c r="D31" s="31" t="s">
        <v>65</v>
      </c>
      <c r="E31" s="30" t="s">
        <v>1</v>
      </c>
      <c r="F31" s="30" t="s">
        <v>78</v>
      </c>
      <c r="G31" s="16" t="s">
        <v>440</v>
      </c>
      <c r="H31" s="16">
        <v>75</v>
      </c>
      <c r="I31" s="20">
        <f t="shared" si="3"/>
        <v>65.25</v>
      </c>
    </row>
    <row r="32" spans="1:9" x14ac:dyDescent="0.25">
      <c r="A32" s="29" t="s">
        <v>407</v>
      </c>
      <c r="B32" s="30" t="s">
        <v>194</v>
      </c>
      <c r="C32" s="31" t="s">
        <v>195</v>
      </c>
      <c r="D32" s="31" t="s">
        <v>134</v>
      </c>
      <c r="E32" s="30" t="s">
        <v>1</v>
      </c>
      <c r="F32" s="30" t="s">
        <v>47</v>
      </c>
      <c r="G32" s="16" t="s">
        <v>442</v>
      </c>
      <c r="H32" s="16">
        <v>65</v>
      </c>
      <c r="I32" s="20">
        <f t="shared" si="3"/>
        <v>64.25</v>
      </c>
    </row>
    <row r="33" spans="1:9" x14ac:dyDescent="0.25">
      <c r="A33" s="29" t="s">
        <v>408</v>
      </c>
      <c r="B33" s="30" t="s">
        <v>180</v>
      </c>
      <c r="C33" s="31" t="s">
        <v>181</v>
      </c>
      <c r="D33" s="31" t="s">
        <v>164</v>
      </c>
      <c r="E33" s="30" t="s">
        <v>1</v>
      </c>
      <c r="F33" s="30" t="s">
        <v>16</v>
      </c>
      <c r="G33" s="16">
        <v>64</v>
      </c>
      <c r="H33" s="16">
        <v>65</v>
      </c>
      <c r="I33" s="20">
        <f t="shared" si="3"/>
        <v>64.25</v>
      </c>
    </row>
    <row r="34" spans="1:9" x14ac:dyDescent="0.25">
      <c r="A34" s="29" t="s">
        <v>409</v>
      </c>
      <c r="B34" s="30" t="s">
        <v>192</v>
      </c>
      <c r="C34" s="31" t="s">
        <v>193</v>
      </c>
      <c r="D34" s="31" t="s">
        <v>50</v>
      </c>
      <c r="E34" s="30" t="s">
        <v>1</v>
      </c>
      <c r="F34" s="30" t="s">
        <v>47</v>
      </c>
      <c r="G34" s="16" t="s">
        <v>440</v>
      </c>
      <c r="H34" s="16">
        <v>70</v>
      </c>
      <c r="I34" s="20">
        <f t="shared" si="3"/>
        <v>64</v>
      </c>
    </row>
    <row r="35" spans="1:9" x14ac:dyDescent="0.25">
      <c r="A35" s="29" t="s">
        <v>410</v>
      </c>
      <c r="B35" s="30" t="s">
        <v>120</v>
      </c>
      <c r="C35" s="31" t="s">
        <v>121</v>
      </c>
      <c r="D35" s="31" t="s">
        <v>122</v>
      </c>
      <c r="E35" s="30" t="s">
        <v>1</v>
      </c>
      <c r="F35" s="30" t="s">
        <v>123</v>
      </c>
      <c r="G35" s="16">
        <v>64</v>
      </c>
      <c r="H35" s="16">
        <v>60</v>
      </c>
      <c r="I35" s="20">
        <f t="shared" si="3"/>
        <v>63</v>
      </c>
    </row>
    <row r="36" spans="1:9" x14ac:dyDescent="0.25">
      <c r="A36" s="29" t="s">
        <v>411</v>
      </c>
      <c r="B36" s="30" t="s">
        <v>359</v>
      </c>
      <c r="C36" s="31" t="s">
        <v>360</v>
      </c>
      <c r="D36" s="31" t="s">
        <v>160</v>
      </c>
      <c r="E36" s="30" t="s">
        <v>1</v>
      </c>
      <c r="F36" s="30" t="s">
        <v>90</v>
      </c>
      <c r="G36" s="16">
        <v>62</v>
      </c>
      <c r="H36" s="16">
        <v>65</v>
      </c>
      <c r="I36" s="20">
        <f t="shared" si="3"/>
        <v>62.75</v>
      </c>
    </row>
    <row r="37" spans="1:9" x14ac:dyDescent="0.25">
      <c r="A37" s="29" t="s">
        <v>412</v>
      </c>
      <c r="B37" s="30" t="s">
        <v>255</v>
      </c>
      <c r="C37" s="31" t="s">
        <v>256</v>
      </c>
      <c r="D37" s="31" t="s">
        <v>44</v>
      </c>
      <c r="E37" s="30" t="s">
        <v>1</v>
      </c>
      <c r="F37" s="30" t="s">
        <v>14</v>
      </c>
      <c r="G37" s="16">
        <v>62</v>
      </c>
      <c r="H37" s="16">
        <v>65</v>
      </c>
      <c r="I37" s="20">
        <f t="shared" si="3"/>
        <v>62.75</v>
      </c>
    </row>
    <row r="38" spans="1:9" x14ac:dyDescent="0.25">
      <c r="A38" s="29" t="s">
        <v>413</v>
      </c>
      <c r="B38" s="30" t="s">
        <v>200</v>
      </c>
      <c r="C38" s="31" t="s">
        <v>201</v>
      </c>
      <c r="D38" s="31" t="s">
        <v>50</v>
      </c>
      <c r="E38" s="30" t="s">
        <v>1</v>
      </c>
      <c r="F38" s="30" t="s">
        <v>202</v>
      </c>
      <c r="G38" s="16">
        <v>62</v>
      </c>
      <c r="H38" s="16">
        <v>65</v>
      </c>
      <c r="I38" s="20">
        <f t="shared" si="3"/>
        <v>62.75</v>
      </c>
    </row>
    <row r="39" spans="1:9" x14ac:dyDescent="0.25">
      <c r="A39" s="29" t="s">
        <v>414</v>
      </c>
      <c r="B39" s="30" t="s">
        <v>354</v>
      </c>
      <c r="C39" s="31" t="s">
        <v>355</v>
      </c>
      <c r="D39" s="31" t="s">
        <v>145</v>
      </c>
      <c r="E39" s="30" t="s">
        <v>1</v>
      </c>
      <c r="F39" s="30" t="s">
        <v>353</v>
      </c>
      <c r="G39" s="16">
        <v>62</v>
      </c>
      <c r="H39" s="16">
        <v>65</v>
      </c>
      <c r="I39" s="20">
        <f t="shared" si="3"/>
        <v>62.75</v>
      </c>
    </row>
    <row r="40" spans="1:9" x14ac:dyDescent="0.25">
      <c r="A40" s="29" t="s">
        <v>415</v>
      </c>
      <c r="B40" s="30" t="s">
        <v>211</v>
      </c>
      <c r="C40" s="31" t="s">
        <v>212</v>
      </c>
      <c r="D40" s="31" t="s">
        <v>145</v>
      </c>
      <c r="E40" s="30" t="s">
        <v>1</v>
      </c>
      <c r="F40" s="30" t="s">
        <v>213</v>
      </c>
      <c r="G40" s="16">
        <v>62</v>
      </c>
      <c r="H40" s="16">
        <v>65</v>
      </c>
      <c r="I40" s="20">
        <f t="shared" si="3"/>
        <v>62.75</v>
      </c>
    </row>
    <row r="41" spans="1:9" x14ac:dyDescent="0.25">
      <c r="A41" s="29" t="s">
        <v>416</v>
      </c>
      <c r="B41" s="30" t="s">
        <v>156</v>
      </c>
      <c r="C41" s="31" t="s">
        <v>157</v>
      </c>
      <c r="D41" s="31" t="s">
        <v>74</v>
      </c>
      <c r="E41" s="30" t="s">
        <v>1</v>
      </c>
      <c r="F41" s="30" t="s">
        <v>45</v>
      </c>
      <c r="G41" s="16">
        <v>62</v>
      </c>
      <c r="H41" s="16">
        <v>65</v>
      </c>
      <c r="I41" s="20">
        <f t="shared" si="3"/>
        <v>62.75</v>
      </c>
    </row>
    <row r="42" spans="1:9" x14ac:dyDescent="0.25">
      <c r="A42" s="29" t="s">
        <v>417</v>
      </c>
      <c r="B42" s="30" t="s">
        <v>222</v>
      </c>
      <c r="C42" s="31" t="s">
        <v>223</v>
      </c>
      <c r="D42" s="31" t="s">
        <v>224</v>
      </c>
      <c r="E42" s="30" t="s">
        <v>1</v>
      </c>
      <c r="F42" s="30" t="s">
        <v>99</v>
      </c>
      <c r="G42" s="16">
        <v>60</v>
      </c>
      <c r="H42" s="16">
        <v>70</v>
      </c>
      <c r="I42" s="20">
        <f t="shared" si="3"/>
        <v>62.5</v>
      </c>
    </row>
    <row r="43" spans="1:9" x14ac:dyDescent="0.25">
      <c r="A43" s="29" t="s">
        <v>418</v>
      </c>
      <c r="B43" s="30" t="s">
        <v>366</v>
      </c>
      <c r="C43" s="31" t="s">
        <v>367</v>
      </c>
      <c r="D43" s="31" t="s">
        <v>160</v>
      </c>
      <c r="E43" s="30" t="s">
        <v>1</v>
      </c>
      <c r="F43" s="30" t="s">
        <v>365</v>
      </c>
      <c r="G43" s="16">
        <v>60</v>
      </c>
      <c r="H43" s="16">
        <v>70</v>
      </c>
      <c r="I43" s="20">
        <f t="shared" si="3"/>
        <v>62.5</v>
      </c>
    </row>
    <row r="44" spans="1:9" x14ac:dyDescent="0.25">
      <c r="A44" s="29" t="s">
        <v>419</v>
      </c>
      <c r="B44" s="30" t="s">
        <v>161</v>
      </c>
      <c r="C44" s="31" t="s">
        <v>83</v>
      </c>
      <c r="D44" s="31" t="s">
        <v>40</v>
      </c>
      <c r="E44" s="30" t="s">
        <v>1</v>
      </c>
      <c r="F44" s="30" t="s">
        <v>84</v>
      </c>
      <c r="G44" s="16" t="s">
        <v>436</v>
      </c>
      <c r="H44" s="16">
        <v>75</v>
      </c>
      <c r="I44" s="20">
        <f t="shared" si="3"/>
        <v>62.25</v>
      </c>
    </row>
    <row r="45" spans="1:9" x14ac:dyDescent="0.25">
      <c r="A45" s="29" t="s">
        <v>420</v>
      </c>
      <c r="B45" s="30" t="s">
        <v>269</v>
      </c>
      <c r="C45" s="31" t="s">
        <v>270</v>
      </c>
      <c r="D45" s="31" t="s">
        <v>31</v>
      </c>
      <c r="E45" s="30" t="s">
        <v>1</v>
      </c>
      <c r="F45" s="30" t="s">
        <v>271</v>
      </c>
      <c r="G45" s="16">
        <v>66</v>
      </c>
      <c r="H45" s="16">
        <v>50</v>
      </c>
      <c r="I45" s="20">
        <f t="shared" si="3"/>
        <v>62</v>
      </c>
    </row>
    <row r="46" spans="1:9" x14ac:dyDescent="0.25">
      <c r="A46" s="29" t="s">
        <v>421</v>
      </c>
      <c r="B46" s="30" t="s">
        <v>337</v>
      </c>
      <c r="C46" s="31" t="s">
        <v>338</v>
      </c>
      <c r="D46" s="31" t="s">
        <v>134</v>
      </c>
      <c r="E46" s="30" t="s">
        <v>1</v>
      </c>
      <c r="F46" s="30" t="s">
        <v>336</v>
      </c>
      <c r="G46" s="16">
        <v>64</v>
      </c>
      <c r="H46" s="16">
        <v>55</v>
      </c>
      <c r="I46" s="20">
        <f t="shared" si="3"/>
        <v>61.75</v>
      </c>
    </row>
    <row r="47" spans="1:9" x14ac:dyDescent="0.25">
      <c r="A47" s="29" t="s">
        <v>422</v>
      </c>
      <c r="B47" s="30" t="s">
        <v>272</v>
      </c>
      <c r="C47" s="31" t="s">
        <v>273</v>
      </c>
      <c r="D47" s="31" t="s">
        <v>144</v>
      </c>
      <c r="E47" s="30" t="s">
        <v>1</v>
      </c>
      <c r="F47" s="30" t="s">
        <v>108</v>
      </c>
      <c r="G47" s="16">
        <v>80</v>
      </c>
      <c r="H47" s="16">
        <v>0</v>
      </c>
      <c r="I47" s="20">
        <f t="shared" si="3"/>
        <v>60</v>
      </c>
    </row>
    <row r="48" spans="1:9" x14ac:dyDescent="0.25">
      <c r="A48" s="29" t="s">
        <v>423</v>
      </c>
      <c r="B48" s="30" t="s">
        <v>341</v>
      </c>
      <c r="C48" s="31" t="s">
        <v>342</v>
      </c>
      <c r="D48" s="31" t="s">
        <v>160</v>
      </c>
      <c r="E48" s="30" t="s">
        <v>1</v>
      </c>
      <c r="F48" s="30" t="s">
        <v>343</v>
      </c>
      <c r="G48" s="16" t="s">
        <v>436</v>
      </c>
      <c r="H48" s="16">
        <v>65</v>
      </c>
      <c r="I48" s="20">
        <f t="shared" si="3"/>
        <v>59.75</v>
      </c>
    </row>
    <row r="49" spans="1:9" x14ac:dyDescent="0.25">
      <c r="A49" s="29" t="s">
        <v>424</v>
      </c>
      <c r="B49" s="30" t="s">
        <v>334</v>
      </c>
      <c r="C49" s="31" t="s">
        <v>335</v>
      </c>
      <c r="D49" s="31" t="s">
        <v>0</v>
      </c>
      <c r="E49" s="30" t="s">
        <v>1</v>
      </c>
      <c r="F49" s="30" t="s">
        <v>46</v>
      </c>
      <c r="G49" s="16">
        <v>62</v>
      </c>
      <c r="H49" s="16">
        <v>50</v>
      </c>
      <c r="I49" s="20">
        <f t="shared" si="3"/>
        <v>59</v>
      </c>
    </row>
    <row r="50" spans="1:9" x14ac:dyDescent="0.25">
      <c r="A50" s="29" t="s">
        <v>425</v>
      </c>
      <c r="B50" s="30" t="s">
        <v>227</v>
      </c>
      <c r="C50" s="31" t="s">
        <v>228</v>
      </c>
      <c r="D50" s="31" t="s">
        <v>61</v>
      </c>
      <c r="E50" s="30" t="s">
        <v>1</v>
      </c>
      <c r="F50" s="30" t="s">
        <v>229</v>
      </c>
      <c r="G50" s="16">
        <v>50</v>
      </c>
      <c r="H50" s="16">
        <v>85</v>
      </c>
      <c r="I50" s="20">
        <f t="shared" si="3"/>
        <v>58.75</v>
      </c>
    </row>
    <row r="51" spans="1:9" x14ac:dyDescent="0.25">
      <c r="A51" s="29" t="s">
        <v>426</v>
      </c>
      <c r="B51" s="30" t="s">
        <v>234</v>
      </c>
      <c r="C51" s="31" t="s">
        <v>235</v>
      </c>
      <c r="D51" s="31" t="s">
        <v>236</v>
      </c>
      <c r="E51" s="30" t="s">
        <v>1</v>
      </c>
      <c r="F51" s="30" t="s">
        <v>113</v>
      </c>
      <c r="G51" s="16" t="s">
        <v>436</v>
      </c>
      <c r="H51" s="16">
        <v>60</v>
      </c>
      <c r="I51" s="20">
        <f t="shared" si="3"/>
        <v>58.5</v>
      </c>
    </row>
    <row r="52" spans="1:9" x14ac:dyDescent="0.25">
      <c r="A52" s="29" t="s">
        <v>427</v>
      </c>
      <c r="B52" s="30" t="s">
        <v>189</v>
      </c>
      <c r="C52" s="31" t="s">
        <v>190</v>
      </c>
      <c r="D52" s="31" t="s">
        <v>191</v>
      </c>
      <c r="E52" s="30" t="s">
        <v>1</v>
      </c>
      <c r="F52" s="30" t="s">
        <v>186</v>
      </c>
      <c r="G52" s="16" t="s">
        <v>432</v>
      </c>
      <c r="H52" s="16">
        <v>65</v>
      </c>
      <c r="I52" s="20">
        <f t="shared" si="3"/>
        <v>56.75</v>
      </c>
    </row>
    <row r="53" spans="1:9" x14ac:dyDescent="0.25">
      <c r="A53" s="29" t="s">
        <v>428</v>
      </c>
      <c r="B53" s="30" t="s">
        <v>141</v>
      </c>
      <c r="C53" s="31" t="s">
        <v>142</v>
      </c>
      <c r="D53" s="31" t="s">
        <v>65</v>
      </c>
      <c r="E53" s="30" t="s">
        <v>1</v>
      </c>
      <c r="F53" s="30" t="s">
        <v>143</v>
      </c>
      <c r="G53" s="16">
        <v>52</v>
      </c>
      <c r="H53" s="16">
        <v>70</v>
      </c>
      <c r="I53" s="20">
        <f t="shared" si="3"/>
        <v>56.5</v>
      </c>
    </row>
    <row r="54" spans="1:9" x14ac:dyDescent="0.25">
      <c r="A54" s="29" t="s">
        <v>429</v>
      </c>
      <c r="B54" s="30" t="s">
        <v>288</v>
      </c>
      <c r="C54" s="31" t="s">
        <v>289</v>
      </c>
      <c r="D54" s="31" t="s">
        <v>50</v>
      </c>
      <c r="E54" s="30" t="s">
        <v>1</v>
      </c>
      <c r="F54" s="30" t="s">
        <v>290</v>
      </c>
      <c r="G54" s="16">
        <v>48</v>
      </c>
      <c r="H54" s="16">
        <v>80</v>
      </c>
      <c r="I54" s="20">
        <f t="shared" si="3"/>
        <v>56</v>
      </c>
    </row>
    <row r="55" spans="1:9" x14ac:dyDescent="0.25">
      <c r="A55" s="29" t="s">
        <v>430</v>
      </c>
      <c r="B55" s="30" t="s">
        <v>357</v>
      </c>
      <c r="C55" s="31" t="s">
        <v>358</v>
      </c>
      <c r="D55" s="31" t="s">
        <v>145</v>
      </c>
      <c r="E55" s="30" t="s">
        <v>1</v>
      </c>
      <c r="F55" s="30" t="s">
        <v>90</v>
      </c>
      <c r="G55" s="16">
        <v>52</v>
      </c>
      <c r="H55" s="16">
        <v>65</v>
      </c>
      <c r="I55" s="20">
        <f t="shared" si="3"/>
        <v>55.25</v>
      </c>
    </row>
    <row r="56" spans="1:9" x14ac:dyDescent="0.25">
      <c r="A56" s="29" t="s">
        <v>431</v>
      </c>
      <c r="B56" s="30" t="s">
        <v>349</v>
      </c>
      <c r="C56" s="31" t="s">
        <v>350</v>
      </c>
      <c r="D56" s="31" t="s">
        <v>80</v>
      </c>
      <c r="E56" s="30" t="s">
        <v>1</v>
      </c>
      <c r="F56" s="30" t="s">
        <v>24</v>
      </c>
      <c r="G56" s="16">
        <v>52</v>
      </c>
      <c r="H56" s="16">
        <v>65</v>
      </c>
      <c r="I56" s="20">
        <f t="shared" ref="I56:I76" si="4">(G56*0.75)+(H56*0.25)</f>
        <v>55.25</v>
      </c>
    </row>
    <row r="57" spans="1:9" x14ac:dyDescent="0.25">
      <c r="A57" s="29" t="s">
        <v>432</v>
      </c>
      <c r="B57" s="30" t="s">
        <v>132</v>
      </c>
      <c r="C57" s="31" t="s">
        <v>133</v>
      </c>
      <c r="D57" s="31" t="s">
        <v>134</v>
      </c>
      <c r="E57" s="30" t="s">
        <v>1</v>
      </c>
      <c r="F57" s="30" t="s">
        <v>135</v>
      </c>
      <c r="G57" s="16" t="s">
        <v>428</v>
      </c>
      <c r="H57" s="16">
        <v>70</v>
      </c>
      <c r="I57" s="20">
        <f t="shared" si="4"/>
        <v>55</v>
      </c>
    </row>
    <row r="58" spans="1:9" x14ac:dyDescent="0.25">
      <c r="A58" s="29" t="s">
        <v>433</v>
      </c>
      <c r="B58" s="30" t="s">
        <v>187</v>
      </c>
      <c r="C58" s="31" t="s">
        <v>188</v>
      </c>
      <c r="D58" s="31" t="s">
        <v>164</v>
      </c>
      <c r="E58" s="30" t="s">
        <v>1</v>
      </c>
      <c r="F58" s="30" t="s">
        <v>186</v>
      </c>
      <c r="G58" s="16">
        <v>54</v>
      </c>
      <c r="H58" s="16">
        <v>55</v>
      </c>
      <c r="I58" s="20">
        <f t="shared" si="4"/>
        <v>54.25</v>
      </c>
    </row>
    <row r="59" spans="1:9" x14ac:dyDescent="0.25">
      <c r="A59" s="29" t="s">
        <v>434</v>
      </c>
      <c r="B59" s="30" t="s">
        <v>278</v>
      </c>
      <c r="C59" s="31" t="s">
        <v>279</v>
      </c>
      <c r="D59" s="31" t="s">
        <v>65</v>
      </c>
      <c r="E59" s="30" t="s">
        <v>1</v>
      </c>
      <c r="F59" s="30" t="s">
        <v>29</v>
      </c>
      <c r="G59" s="16">
        <v>52</v>
      </c>
      <c r="H59" s="16">
        <v>60</v>
      </c>
      <c r="I59" s="20">
        <f t="shared" si="4"/>
        <v>54</v>
      </c>
    </row>
    <row r="60" spans="1:9" x14ac:dyDescent="0.25">
      <c r="A60" s="29" t="s">
        <v>435</v>
      </c>
      <c r="B60" s="30" t="s">
        <v>332</v>
      </c>
      <c r="C60" s="31" t="s">
        <v>333</v>
      </c>
      <c r="D60" s="31" t="s">
        <v>31</v>
      </c>
      <c r="E60" s="30" t="s">
        <v>1</v>
      </c>
      <c r="F60" s="30" t="s">
        <v>331</v>
      </c>
      <c r="G60" s="16">
        <v>52</v>
      </c>
      <c r="H60" s="16">
        <v>55</v>
      </c>
      <c r="I60" s="20">
        <f t="shared" si="4"/>
        <v>52.75</v>
      </c>
    </row>
    <row r="61" spans="1:9" x14ac:dyDescent="0.25">
      <c r="A61" s="29" t="s">
        <v>436</v>
      </c>
      <c r="B61" s="30" t="s">
        <v>250</v>
      </c>
      <c r="C61" s="31" t="s">
        <v>251</v>
      </c>
      <c r="D61" s="31" t="s">
        <v>160</v>
      </c>
      <c r="E61" s="30" t="s">
        <v>1</v>
      </c>
      <c r="F61" s="30" t="s">
        <v>111</v>
      </c>
      <c r="G61" s="16">
        <v>50</v>
      </c>
      <c r="H61" s="16">
        <v>60</v>
      </c>
      <c r="I61" s="20">
        <f t="shared" si="4"/>
        <v>52.5</v>
      </c>
    </row>
    <row r="62" spans="1:9" x14ac:dyDescent="0.25">
      <c r="A62" s="29" t="s">
        <v>437</v>
      </c>
      <c r="B62" s="30" t="s">
        <v>139</v>
      </c>
      <c r="C62" s="31" t="s">
        <v>140</v>
      </c>
      <c r="D62" s="31" t="s">
        <v>119</v>
      </c>
      <c r="E62" s="30" t="s">
        <v>1</v>
      </c>
      <c r="F62" s="30" t="s">
        <v>138</v>
      </c>
      <c r="G62" s="16">
        <v>50</v>
      </c>
      <c r="H62" s="16">
        <v>60</v>
      </c>
      <c r="I62" s="20">
        <f t="shared" si="4"/>
        <v>52.5</v>
      </c>
    </row>
    <row r="63" spans="1:9" x14ac:dyDescent="0.25">
      <c r="A63" s="29" t="s">
        <v>438</v>
      </c>
      <c r="B63" s="30" t="s">
        <v>293</v>
      </c>
      <c r="C63" s="31" t="s">
        <v>48</v>
      </c>
      <c r="D63" s="31" t="s">
        <v>31</v>
      </c>
      <c r="E63" s="30" t="s">
        <v>1</v>
      </c>
      <c r="F63" s="30" t="s">
        <v>49</v>
      </c>
      <c r="G63" s="16">
        <v>50</v>
      </c>
      <c r="H63" s="16">
        <v>60</v>
      </c>
      <c r="I63" s="20">
        <f t="shared" si="4"/>
        <v>52.5</v>
      </c>
    </row>
    <row r="64" spans="1:9" x14ac:dyDescent="0.25">
      <c r="A64" s="29" t="s">
        <v>439</v>
      </c>
      <c r="B64" s="30" t="s">
        <v>313</v>
      </c>
      <c r="C64" s="31" t="s">
        <v>314</v>
      </c>
      <c r="D64" s="31" t="s">
        <v>104</v>
      </c>
      <c r="E64" s="30" t="s">
        <v>1</v>
      </c>
      <c r="F64" s="30" t="s">
        <v>97</v>
      </c>
      <c r="G64" s="16" t="s">
        <v>428</v>
      </c>
      <c r="H64" s="16">
        <v>60</v>
      </c>
      <c r="I64" s="20">
        <f t="shared" si="4"/>
        <v>52.5</v>
      </c>
    </row>
    <row r="65" spans="1:9" x14ac:dyDescent="0.25">
      <c r="A65" s="29" t="s">
        <v>440</v>
      </c>
      <c r="B65" s="30" t="s">
        <v>153</v>
      </c>
      <c r="C65" s="31" t="s">
        <v>154</v>
      </c>
      <c r="D65" s="31" t="s">
        <v>44</v>
      </c>
      <c r="E65" s="30" t="s">
        <v>1</v>
      </c>
      <c r="F65" s="30" t="s">
        <v>45</v>
      </c>
      <c r="G65" s="16">
        <v>50</v>
      </c>
      <c r="H65" s="16">
        <v>60</v>
      </c>
      <c r="I65" s="20">
        <f t="shared" si="4"/>
        <v>52.5</v>
      </c>
    </row>
    <row r="66" spans="1:9" x14ac:dyDescent="0.25">
      <c r="A66" s="29" t="s">
        <v>441</v>
      </c>
      <c r="B66" s="30" t="s">
        <v>529</v>
      </c>
      <c r="C66" s="31" t="s">
        <v>79</v>
      </c>
      <c r="D66" s="31" t="s">
        <v>80</v>
      </c>
      <c r="E66" s="30" t="s">
        <v>1</v>
      </c>
      <c r="F66" s="30" t="s">
        <v>25</v>
      </c>
      <c r="G66" s="16" t="s">
        <v>424</v>
      </c>
      <c r="H66" s="16">
        <v>70</v>
      </c>
      <c r="I66" s="20">
        <f t="shared" si="4"/>
        <v>52</v>
      </c>
    </row>
    <row r="67" spans="1:9" x14ac:dyDescent="0.25">
      <c r="A67" s="29" t="s">
        <v>442</v>
      </c>
      <c r="B67" s="30" t="s">
        <v>182</v>
      </c>
      <c r="C67" s="31" t="s">
        <v>183</v>
      </c>
      <c r="D67" s="31" t="s">
        <v>27</v>
      </c>
      <c r="E67" s="30" t="s">
        <v>1</v>
      </c>
      <c r="F67" s="30" t="s">
        <v>16</v>
      </c>
      <c r="G67" s="16">
        <v>44</v>
      </c>
      <c r="H67" s="16">
        <v>75</v>
      </c>
      <c r="I67" s="20">
        <f t="shared" si="4"/>
        <v>51.75</v>
      </c>
    </row>
    <row r="68" spans="1:9" x14ac:dyDescent="0.25">
      <c r="A68" s="29" t="s">
        <v>443</v>
      </c>
      <c r="B68" s="30" t="s">
        <v>347</v>
      </c>
      <c r="C68" s="31" t="s">
        <v>348</v>
      </c>
      <c r="D68" s="31" t="s">
        <v>232</v>
      </c>
      <c r="E68" s="30" t="s">
        <v>1</v>
      </c>
      <c r="F68" s="30" t="s">
        <v>346</v>
      </c>
      <c r="G68" s="16">
        <v>52</v>
      </c>
      <c r="H68" s="16">
        <v>50</v>
      </c>
      <c r="I68" s="20">
        <f t="shared" si="4"/>
        <v>51.5</v>
      </c>
    </row>
    <row r="69" spans="1:9" x14ac:dyDescent="0.25">
      <c r="A69" s="29" t="s">
        <v>444</v>
      </c>
      <c r="B69" s="30" t="s">
        <v>267</v>
      </c>
      <c r="C69" s="31" t="s">
        <v>268</v>
      </c>
      <c r="D69" s="31" t="s">
        <v>21</v>
      </c>
      <c r="E69" s="30" t="s">
        <v>1</v>
      </c>
      <c r="F69" s="30" t="s">
        <v>10</v>
      </c>
      <c r="G69" s="16">
        <v>50</v>
      </c>
      <c r="H69" s="16">
        <v>55</v>
      </c>
      <c r="I69" s="20">
        <f t="shared" si="4"/>
        <v>51.25</v>
      </c>
    </row>
    <row r="70" spans="1:9" x14ac:dyDescent="0.25">
      <c r="A70" s="29" t="s">
        <v>445</v>
      </c>
      <c r="B70" s="30" t="s">
        <v>280</v>
      </c>
      <c r="C70" s="31" t="s">
        <v>281</v>
      </c>
      <c r="D70" s="31" t="s">
        <v>134</v>
      </c>
      <c r="E70" s="30" t="s">
        <v>1</v>
      </c>
      <c r="F70" s="30" t="s">
        <v>29</v>
      </c>
      <c r="G70" s="16">
        <v>50</v>
      </c>
      <c r="H70" s="16">
        <v>55</v>
      </c>
      <c r="I70" s="20">
        <f t="shared" si="4"/>
        <v>51.25</v>
      </c>
    </row>
    <row r="71" spans="1:9" x14ac:dyDescent="0.25">
      <c r="A71" s="29" t="s">
        <v>446</v>
      </c>
      <c r="B71" s="33" t="s">
        <v>215</v>
      </c>
      <c r="C71" s="34" t="s">
        <v>39</v>
      </c>
      <c r="D71" s="34" t="s">
        <v>40</v>
      </c>
      <c r="E71" s="33" t="s">
        <v>1</v>
      </c>
      <c r="F71" s="33" t="s">
        <v>5</v>
      </c>
      <c r="G71" s="35">
        <v>50</v>
      </c>
      <c r="H71" s="16">
        <v>55</v>
      </c>
      <c r="I71" s="20">
        <f t="shared" si="4"/>
        <v>51.25</v>
      </c>
    </row>
    <row r="72" spans="1:9" x14ac:dyDescent="0.25">
      <c r="A72" s="29" t="s">
        <v>447</v>
      </c>
      <c r="B72" s="30" t="s">
        <v>203</v>
      </c>
      <c r="C72" s="31" t="s">
        <v>204</v>
      </c>
      <c r="D72" s="31" t="s">
        <v>80</v>
      </c>
      <c r="E72" s="30" t="s">
        <v>1</v>
      </c>
      <c r="F72" s="30" t="s">
        <v>205</v>
      </c>
      <c r="G72" s="16">
        <v>50</v>
      </c>
      <c r="H72" s="16">
        <v>55</v>
      </c>
      <c r="I72" s="20">
        <f t="shared" si="4"/>
        <v>51.25</v>
      </c>
    </row>
    <row r="73" spans="1:9" x14ac:dyDescent="0.25">
      <c r="A73" s="29" t="s">
        <v>448</v>
      </c>
      <c r="B73" s="30" t="s">
        <v>162</v>
      </c>
      <c r="C73" s="31" t="s">
        <v>163</v>
      </c>
      <c r="D73" s="31" t="s">
        <v>85</v>
      </c>
      <c r="E73" s="30" t="s">
        <v>1</v>
      </c>
      <c r="F73" s="30" t="s">
        <v>20</v>
      </c>
      <c r="G73" s="16">
        <v>50</v>
      </c>
      <c r="H73" s="16">
        <v>55</v>
      </c>
      <c r="I73" s="20">
        <f t="shared" si="4"/>
        <v>51.25</v>
      </c>
    </row>
    <row r="74" spans="1:9" x14ac:dyDescent="0.25">
      <c r="A74" s="29" t="s">
        <v>449</v>
      </c>
      <c r="B74" s="30" t="s">
        <v>248</v>
      </c>
      <c r="C74" s="31" t="s">
        <v>249</v>
      </c>
      <c r="D74" s="31" t="s">
        <v>61</v>
      </c>
      <c r="E74" s="30" t="s">
        <v>1</v>
      </c>
      <c r="F74" s="30" t="s">
        <v>12</v>
      </c>
      <c r="G74" s="16">
        <v>50</v>
      </c>
      <c r="H74" s="16">
        <v>55</v>
      </c>
      <c r="I74" s="20">
        <f t="shared" si="4"/>
        <v>51.25</v>
      </c>
    </row>
    <row r="75" spans="1:9" x14ac:dyDescent="0.25">
      <c r="A75" s="29" t="s">
        <v>450</v>
      </c>
      <c r="B75" s="30" t="s">
        <v>214</v>
      </c>
      <c r="C75" s="31" t="s">
        <v>115</v>
      </c>
      <c r="D75" s="31" t="s">
        <v>27</v>
      </c>
      <c r="E75" s="30" t="s">
        <v>1</v>
      </c>
      <c r="F75" s="30" t="s">
        <v>66</v>
      </c>
      <c r="G75" s="16">
        <v>46</v>
      </c>
      <c r="H75" s="16">
        <v>65</v>
      </c>
      <c r="I75" s="20">
        <f t="shared" si="4"/>
        <v>50.75</v>
      </c>
    </row>
    <row r="76" spans="1:9" x14ac:dyDescent="0.25">
      <c r="A76" s="29" t="s">
        <v>451</v>
      </c>
      <c r="B76" s="30" t="s">
        <v>339</v>
      </c>
      <c r="C76" s="31" t="s">
        <v>340</v>
      </c>
      <c r="D76" s="31" t="s">
        <v>263</v>
      </c>
      <c r="E76" s="30" t="s">
        <v>1</v>
      </c>
      <c r="F76" s="30" t="s">
        <v>336</v>
      </c>
      <c r="G76" s="16">
        <v>50</v>
      </c>
      <c r="H76" s="16">
        <v>50</v>
      </c>
      <c r="I76" s="20">
        <f t="shared" si="4"/>
        <v>50</v>
      </c>
    </row>
    <row r="77" spans="1:9" x14ac:dyDescent="0.25">
      <c r="A77" s="29" t="s">
        <v>452</v>
      </c>
      <c r="B77" s="23" t="s">
        <v>351</v>
      </c>
      <c r="C77" s="23" t="s">
        <v>352</v>
      </c>
      <c r="D77" s="23" t="s">
        <v>263</v>
      </c>
      <c r="E77" s="8" t="s">
        <v>1</v>
      </c>
      <c r="F77" s="8" t="s">
        <v>24</v>
      </c>
      <c r="G77" s="8">
        <v>48</v>
      </c>
      <c r="H77" s="8">
        <v>55</v>
      </c>
      <c r="I77" s="36">
        <f t="shared" ref="I77:I99" si="5">(G77*0.75)+(H77*0.25)</f>
        <v>49.75</v>
      </c>
    </row>
    <row r="78" spans="1:9" x14ac:dyDescent="0.25">
      <c r="A78" s="29" t="s">
        <v>453</v>
      </c>
      <c r="B78" s="23" t="s">
        <v>311</v>
      </c>
      <c r="C78" s="23" t="s">
        <v>312</v>
      </c>
      <c r="D78" s="23" t="s">
        <v>0</v>
      </c>
      <c r="E78" s="8" t="s">
        <v>1</v>
      </c>
      <c r="F78" s="8" t="s">
        <v>30</v>
      </c>
      <c r="G78" s="8">
        <v>48</v>
      </c>
      <c r="H78" s="8">
        <v>55</v>
      </c>
      <c r="I78" s="36">
        <f t="shared" si="5"/>
        <v>49.75</v>
      </c>
    </row>
    <row r="79" spans="1:9" x14ac:dyDescent="0.25">
      <c r="A79" s="29" t="s">
        <v>454</v>
      </c>
      <c r="B79" s="23" t="s">
        <v>368</v>
      </c>
      <c r="C79" s="23" t="s">
        <v>369</v>
      </c>
      <c r="D79" s="23" t="s">
        <v>65</v>
      </c>
      <c r="E79" s="8" t="s">
        <v>1</v>
      </c>
      <c r="F79" s="8" t="s">
        <v>370</v>
      </c>
      <c r="G79" s="8">
        <v>48</v>
      </c>
      <c r="H79" s="8">
        <v>55</v>
      </c>
      <c r="I79" s="36">
        <f t="shared" si="5"/>
        <v>49.75</v>
      </c>
    </row>
    <row r="80" spans="1:9" x14ac:dyDescent="0.25">
      <c r="A80" s="29" t="s">
        <v>455</v>
      </c>
      <c r="B80" s="23" t="s">
        <v>261</v>
      </c>
      <c r="C80" s="23" t="s">
        <v>262</v>
      </c>
      <c r="D80" s="23" t="s">
        <v>74</v>
      </c>
      <c r="E80" s="8" t="s">
        <v>1</v>
      </c>
      <c r="F80" s="8" t="s">
        <v>260</v>
      </c>
      <c r="G80" s="8">
        <v>44</v>
      </c>
      <c r="H80" s="8">
        <v>65</v>
      </c>
      <c r="I80" s="36">
        <f t="shared" si="5"/>
        <v>49.25</v>
      </c>
    </row>
    <row r="81" spans="1:9" x14ac:dyDescent="0.25">
      <c r="A81" s="29" t="s">
        <v>456</v>
      </c>
      <c r="B81" s="23" t="s">
        <v>136</v>
      </c>
      <c r="C81" s="23" t="s">
        <v>33</v>
      </c>
      <c r="D81" s="23" t="s">
        <v>34</v>
      </c>
      <c r="E81" s="8" t="s">
        <v>1</v>
      </c>
      <c r="F81" s="8" t="s">
        <v>35</v>
      </c>
      <c r="G81" s="8">
        <v>44</v>
      </c>
      <c r="H81" s="8">
        <v>60</v>
      </c>
      <c r="I81" s="36">
        <f t="shared" si="5"/>
        <v>48</v>
      </c>
    </row>
    <row r="82" spans="1:9" x14ac:dyDescent="0.25">
      <c r="A82" s="29" t="s">
        <v>457</v>
      </c>
      <c r="B82" s="23" t="s">
        <v>309</v>
      </c>
      <c r="C82" s="23" t="s">
        <v>310</v>
      </c>
      <c r="D82" s="23" t="s">
        <v>160</v>
      </c>
      <c r="E82" s="8" t="s">
        <v>1</v>
      </c>
      <c r="F82" s="8" t="s">
        <v>30</v>
      </c>
      <c r="G82" s="8">
        <v>44</v>
      </c>
      <c r="H82" s="8">
        <v>60</v>
      </c>
      <c r="I82" s="36">
        <f t="shared" si="5"/>
        <v>48</v>
      </c>
    </row>
    <row r="83" spans="1:9" x14ac:dyDescent="0.25">
      <c r="A83" s="29" t="s">
        <v>458</v>
      </c>
      <c r="B83" s="23" t="s">
        <v>300</v>
      </c>
      <c r="C83" s="23" t="s">
        <v>114</v>
      </c>
      <c r="D83" s="23" t="s">
        <v>104</v>
      </c>
      <c r="E83" s="8" t="s">
        <v>1</v>
      </c>
      <c r="F83" s="8" t="s">
        <v>51</v>
      </c>
      <c r="G83" s="8">
        <v>44</v>
      </c>
      <c r="H83" s="8">
        <v>60</v>
      </c>
      <c r="I83" s="36">
        <f t="shared" si="5"/>
        <v>48</v>
      </c>
    </row>
    <row r="84" spans="1:9" x14ac:dyDescent="0.25">
      <c r="A84" s="29" t="s">
        <v>459</v>
      </c>
      <c r="B84" s="23" t="s">
        <v>253</v>
      </c>
      <c r="C84" s="23" t="s">
        <v>254</v>
      </c>
      <c r="D84" s="23" t="s">
        <v>232</v>
      </c>
      <c r="E84" s="8" t="s">
        <v>1</v>
      </c>
      <c r="F84" s="8" t="s">
        <v>111</v>
      </c>
      <c r="G84" s="8" t="s">
        <v>420</v>
      </c>
      <c r="H84" s="8">
        <v>65</v>
      </c>
      <c r="I84" s="36">
        <f t="shared" si="5"/>
        <v>47.75</v>
      </c>
    </row>
    <row r="85" spans="1:9" x14ac:dyDescent="0.25">
      <c r="A85" s="29" t="s">
        <v>460</v>
      </c>
      <c r="B85" s="23" t="s">
        <v>274</v>
      </c>
      <c r="C85" s="23" t="s">
        <v>275</v>
      </c>
      <c r="D85" s="23" t="s">
        <v>65</v>
      </c>
      <c r="E85" s="8" t="s">
        <v>1</v>
      </c>
      <c r="F85" s="8" t="s">
        <v>62</v>
      </c>
      <c r="G85" s="8">
        <v>42</v>
      </c>
      <c r="H85" s="8">
        <v>65</v>
      </c>
      <c r="I85" s="36">
        <f t="shared" si="5"/>
        <v>47.75</v>
      </c>
    </row>
    <row r="86" spans="1:9" x14ac:dyDescent="0.25">
      <c r="A86" s="29" t="s">
        <v>461</v>
      </c>
      <c r="B86" s="23" t="s">
        <v>117</v>
      </c>
      <c r="C86" s="23" t="s">
        <v>118</v>
      </c>
      <c r="D86" s="23" t="s">
        <v>119</v>
      </c>
      <c r="E86" s="8" t="s">
        <v>1</v>
      </c>
      <c r="F86" s="8" t="s">
        <v>38</v>
      </c>
      <c r="G86" s="8" t="s">
        <v>418</v>
      </c>
      <c r="H86" s="8">
        <v>70</v>
      </c>
      <c r="I86" s="36">
        <f t="shared" si="5"/>
        <v>47.5</v>
      </c>
    </row>
    <row r="87" spans="1:9" x14ac:dyDescent="0.25">
      <c r="A87" s="29" t="s">
        <v>462</v>
      </c>
      <c r="B87" s="23" t="s">
        <v>371</v>
      </c>
      <c r="C87" s="23" t="s">
        <v>372</v>
      </c>
      <c r="D87" s="23" t="s">
        <v>85</v>
      </c>
      <c r="E87" s="8" t="s">
        <v>1</v>
      </c>
      <c r="F87" s="8" t="s">
        <v>373</v>
      </c>
      <c r="G87" s="8">
        <v>40</v>
      </c>
      <c r="H87" s="8">
        <v>70</v>
      </c>
      <c r="I87" s="36">
        <f t="shared" si="5"/>
        <v>47.5</v>
      </c>
    </row>
    <row r="88" spans="1:9" x14ac:dyDescent="0.25">
      <c r="A88" s="29" t="s">
        <v>463</v>
      </c>
      <c r="B88" s="23" t="s">
        <v>301</v>
      </c>
      <c r="C88" s="23" t="s">
        <v>302</v>
      </c>
      <c r="D88" s="23" t="s">
        <v>160</v>
      </c>
      <c r="E88" s="8" t="s">
        <v>1</v>
      </c>
      <c r="F88" s="8" t="s">
        <v>303</v>
      </c>
      <c r="G88" s="8">
        <v>48</v>
      </c>
      <c r="H88" s="8">
        <v>45</v>
      </c>
      <c r="I88" s="36">
        <f t="shared" si="5"/>
        <v>47.25</v>
      </c>
    </row>
    <row r="89" spans="1:9" x14ac:dyDescent="0.25">
      <c r="A89" s="29" t="s">
        <v>464</v>
      </c>
      <c r="B89" s="23" t="s">
        <v>327</v>
      </c>
      <c r="C89" s="23" t="s">
        <v>328</v>
      </c>
      <c r="D89" s="23" t="s">
        <v>145</v>
      </c>
      <c r="E89" s="8" t="s">
        <v>1</v>
      </c>
      <c r="F89" s="8" t="s">
        <v>13</v>
      </c>
      <c r="G89" s="8">
        <v>46</v>
      </c>
      <c r="H89" s="8">
        <v>50</v>
      </c>
      <c r="I89" s="36">
        <f t="shared" si="5"/>
        <v>47</v>
      </c>
    </row>
    <row r="90" spans="1:9" x14ac:dyDescent="0.25">
      <c r="A90" s="29" t="s">
        <v>465</v>
      </c>
      <c r="B90" s="23" t="s">
        <v>257</v>
      </c>
      <c r="C90" s="23" t="s">
        <v>258</v>
      </c>
      <c r="D90" s="23" t="s">
        <v>232</v>
      </c>
      <c r="E90" s="8" t="s">
        <v>1</v>
      </c>
      <c r="F90" s="8" t="s">
        <v>259</v>
      </c>
      <c r="G90" s="8">
        <v>42</v>
      </c>
      <c r="H90" s="8">
        <v>60</v>
      </c>
      <c r="I90" s="36">
        <f t="shared" si="5"/>
        <v>46.5</v>
      </c>
    </row>
    <row r="91" spans="1:9" x14ac:dyDescent="0.25">
      <c r="A91" s="29" t="s">
        <v>466</v>
      </c>
      <c r="B91" s="23" t="s">
        <v>237</v>
      </c>
      <c r="C91" s="23" t="s">
        <v>112</v>
      </c>
      <c r="D91" s="23" t="s">
        <v>110</v>
      </c>
      <c r="E91" s="8" t="s">
        <v>1</v>
      </c>
      <c r="F91" s="8" t="s">
        <v>113</v>
      </c>
      <c r="G91" s="8" t="s">
        <v>420</v>
      </c>
      <c r="H91" s="8">
        <v>60</v>
      </c>
      <c r="I91" s="36">
        <f t="shared" si="5"/>
        <v>46.5</v>
      </c>
    </row>
    <row r="92" spans="1:9" x14ac:dyDescent="0.25">
      <c r="A92" s="29" t="s">
        <v>467</v>
      </c>
      <c r="B92" s="23" t="s">
        <v>220</v>
      </c>
      <c r="C92" s="23" t="s">
        <v>221</v>
      </c>
      <c r="D92" s="23" t="s">
        <v>85</v>
      </c>
      <c r="E92" s="8" t="s">
        <v>1</v>
      </c>
      <c r="F92" s="8" t="s">
        <v>99</v>
      </c>
      <c r="G92" s="8" t="s">
        <v>418</v>
      </c>
      <c r="H92" s="8">
        <v>65</v>
      </c>
      <c r="I92" s="36">
        <f t="shared" si="5"/>
        <v>46.25</v>
      </c>
    </row>
    <row r="93" spans="1:9" x14ac:dyDescent="0.25">
      <c r="A93" s="29" t="s">
        <v>468</v>
      </c>
      <c r="B93" s="23" t="s">
        <v>374</v>
      </c>
      <c r="C93" s="23" t="s">
        <v>69</v>
      </c>
      <c r="D93" s="23" t="s">
        <v>70</v>
      </c>
      <c r="E93" s="8" t="s">
        <v>1</v>
      </c>
      <c r="F93" s="8" t="s">
        <v>71</v>
      </c>
      <c r="G93" s="8">
        <v>40</v>
      </c>
      <c r="H93" s="8">
        <v>65</v>
      </c>
      <c r="I93" s="36">
        <f t="shared" si="5"/>
        <v>46.25</v>
      </c>
    </row>
    <row r="94" spans="1:9" x14ac:dyDescent="0.25">
      <c r="A94" s="29" t="s">
        <v>469</v>
      </c>
      <c r="B94" s="23" t="s">
        <v>304</v>
      </c>
      <c r="C94" s="23" t="s">
        <v>305</v>
      </c>
      <c r="D94" s="23" t="s">
        <v>0</v>
      </c>
      <c r="E94" s="8" t="s">
        <v>1</v>
      </c>
      <c r="F94" s="8" t="s">
        <v>303</v>
      </c>
      <c r="G94" s="8">
        <v>46</v>
      </c>
      <c r="H94" s="8">
        <v>45</v>
      </c>
      <c r="I94" s="36">
        <f t="shared" si="5"/>
        <v>45.75</v>
      </c>
    </row>
    <row r="95" spans="1:9" x14ac:dyDescent="0.25">
      <c r="A95" s="29" t="s">
        <v>470</v>
      </c>
      <c r="B95" s="23" t="s">
        <v>361</v>
      </c>
      <c r="C95" s="23" t="s">
        <v>362</v>
      </c>
      <c r="D95" s="23" t="s">
        <v>240</v>
      </c>
      <c r="E95" s="8" t="s">
        <v>1</v>
      </c>
      <c r="F95" s="8" t="s">
        <v>9</v>
      </c>
      <c r="G95" s="8">
        <v>44</v>
      </c>
      <c r="H95" s="8">
        <v>50</v>
      </c>
      <c r="I95" s="36">
        <f t="shared" si="5"/>
        <v>45.5</v>
      </c>
    </row>
    <row r="96" spans="1:9" x14ac:dyDescent="0.25">
      <c r="A96" s="29" t="s">
        <v>471</v>
      </c>
      <c r="B96" s="23" t="s">
        <v>241</v>
      </c>
      <c r="C96" s="23" t="s">
        <v>63</v>
      </c>
      <c r="D96" s="23" t="s">
        <v>64</v>
      </c>
      <c r="E96" s="8" t="s">
        <v>1</v>
      </c>
      <c r="F96" s="8" t="s">
        <v>19</v>
      </c>
      <c r="G96" s="8">
        <v>42</v>
      </c>
      <c r="H96" s="8">
        <v>55</v>
      </c>
      <c r="I96" s="36">
        <f t="shared" si="5"/>
        <v>45.25</v>
      </c>
    </row>
    <row r="97" spans="1:9" x14ac:dyDescent="0.25">
      <c r="A97" s="29" t="s">
        <v>472</v>
      </c>
      <c r="B97" s="23" t="s">
        <v>178</v>
      </c>
      <c r="C97" s="23" t="s">
        <v>179</v>
      </c>
      <c r="D97" s="23" t="s">
        <v>134</v>
      </c>
      <c r="E97" s="8" t="s">
        <v>1</v>
      </c>
      <c r="F97" s="8" t="s">
        <v>58</v>
      </c>
      <c r="G97" s="8" t="s">
        <v>438</v>
      </c>
      <c r="H97" s="8">
        <v>0</v>
      </c>
      <c r="I97" s="36">
        <f t="shared" si="5"/>
        <v>45</v>
      </c>
    </row>
    <row r="98" spans="1:9" x14ac:dyDescent="0.25">
      <c r="A98" s="29" t="s">
        <v>473</v>
      </c>
      <c r="B98" s="23" t="s">
        <v>242</v>
      </c>
      <c r="C98" s="23" t="s">
        <v>243</v>
      </c>
      <c r="D98" s="23" t="s">
        <v>74</v>
      </c>
      <c r="E98" s="8" t="s">
        <v>1</v>
      </c>
      <c r="F98" s="8" t="s">
        <v>101</v>
      </c>
      <c r="G98" s="8">
        <v>44</v>
      </c>
      <c r="H98" s="8">
        <v>45</v>
      </c>
      <c r="I98" s="36">
        <f t="shared" si="5"/>
        <v>44.25</v>
      </c>
    </row>
    <row r="99" spans="1:9" x14ac:dyDescent="0.25">
      <c r="A99" s="29" t="s">
        <v>474</v>
      </c>
      <c r="B99" s="23" t="s">
        <v>282</v>
      </c>
      <c r="C99" s="23" t="s">
        <v>283</v>
      </c>
      <c r="D99" s="23" t="s">
        <v>284</v>
      </c>
      <c r="E99" s="8" t="s">
        <v>1</v>
      </c>
      <c r="F99" s="8" t="s">
        <v>285</v>
      </c>
      <c r="G99" s="8">
        <v>42</v>
      </c>
      <c r="H99" s="8">
        <v>50</v>
      </c>
      <c r="I99" s="36">
        <f t="shared" si="5"/>
        <v>44</v>
      </c>
    </row>
    <row r="100" spans="1:9" x14ac:dyDescent="0.25">
      <c r="A100" s="29" t="s">
        <v>475</v>
      </c>
      <c r="B100" s="23" t="s">
        <v>128</v>
      </c>
      <c r="C100" s="23" t="s">
        <v>129</v>
      </c>
      <c r="D100" s="23" t="s">
        <v>130</v>
      </c>
      <c r="E100" s="8" t="s">
        <v>1</v>
      </c>
      <c r="F100" s="8" t="s">
        <v>131</v>
      </c>
      <c r="G100" s="8">
        <v>40</v>
      </c>
      <c r="H100" s="8">
        <v>55</v>
      </c>
      <c r="I100" s="36">
        <f t="shared" ref="I100:I111" si="6">(G100*0.75)+(H100*0.25)</f>
        <v>43.75</v>
      </c>
    </row>
    <row r="101" spans="1:9" x14ac:dyDescent="0.25">
      <c r="A101" s="29" t="s">
        <v>476</v>
      </c>
      <c r="B101" s="23" t="s">
        <v>344</v>
      </c>
      <c r="C101" s="23" t="s">
        <v>345</v>
      </c>
      <c r="D101" s="23" t="s">
        <v>85</v>
      </c>
      <c r="E101" s="8" t="s">
        <v>1</v>
      </c>
      <c r="F101" s="8" t="s">
        <v>346</v>
      </c>
      <c r="G101" s="8">
        <v>40</v>
      </c>
      <c r="H101" s="8">
        <v>55</v>
      </c>
      <c r="I101" s="36">
        <f t="shared" si="6"/>
        <v>43.75</v>
      </c>
    </row>
    <row r="102" spans="1:9" x14ac:dyDescent="0.25">
      <c r="A102" s="29" t="s">
        <v>477</v>
      </c>
      <c r="B102" s="23" t="s">
        <v>329</v>
      </c>
      <c r="C102" s="23" t="s">
        <v>330</v>
      </c>
      <c r="D102" s="23" t="s">
        <v>85</v>
      </c>
      <c r="E102" s="8" t="s">
        <v>1</v>
      </c>
      <c r="F102" s="8" t="s">
        <v>331</v>
      </c>
      <c r="G102" s="8">
        <v>40</v>
      </c>
      <c r="H102" s="8">
        <v>55</v>
      </c>
      <c r="I102" s="36">
        <f t="shared" si="6"/>
        <v>43.75</v>
      </c>
    </row>
    <row r="103" spans="1:9" x14ac:dyDescent="0.25">
      <c r="A103" s="29" t="s">
        <v>478</v>
      </c>
      <c r="B103" s="23" t="s">
        <v>169</v>
      </c>
      <c r="C103" s="23" t="s">
        <v>170</v>
      </c>
      <c r="D103" s="23" t="s">
        <v>151</v>
      </c>
      <c r="E103" s="8" t="s">
        <v>1</v>
      </c>
      <c r="F103" s="8" t="s">
        <v>171</v>
      </c>
      <c r="G103" s="8">
        <v>40</v>
      </c>
      <c r="H103" s="8">
        <v>50</v>
      </c>
      <c r="I103" s="36">
        <f t="shared" si="6"/>
        <v>42.5</v>
      </c>
    </row>
    <row r="104" spans="1:9" x14ac:dyDescent="0.25">
      <c r="A104" s="29" t="s">
        <v>479</v>
      </c>
      <c r="B104" s="23" t="s">
        <v>297</v>
      </c>
      <c r="C104" s="23" t="s">
        <v>298</v>
      </c>
      <c r="D104" s="23" t="s">
        <v>160</v>
      </c>
      <c r="E104" s="8" t="s">
        <v>1</v>
      </c>
      <c r="F104" s="8" t="s">
        <v>299</v>
      </c>
      <c r="G104" s="8">
        <v>40</v>
      </c>
      <c r="H104" s="8">
        <v>50</v>
      </c>
      <c r="I104" s="36">
        <f t="shared" si="6"/>
        <v>42.5</v>
      </c>
    </row>
    <row r="105" spans="1:9" x14ac:dyDescent="0.25">
      <c r="A105" s="29" t="s">
        <v>480</v>
      </c>
      <c r="B105" s="23" t="s">
        <v>363</v>
      </c>
      <c r="C105" s="23" t="s">
        <v>364</v>
      </c>
      <c r="D105" s="23" t="s">
        <v>23</v>
      </c>
      <c r="E105" s="8" t="s">
        <v>1</v>
      </c>
      <c r="F105" s="8" t="s">
        <v>9</v>
      </c>
      <c r="G105" s="8">
        <v>56</v>
      </c>
      <c r="H105" s="8">
        <v>0</v>
      </c>
      <c r="I105" s="36">
        <f t="shared" si="6"/>
        <v>42</v>
      </c>
    </row>
    <row r="106" spans="1:9" x14ac:dyDescent="0.25">
      <c r="A106" s="29" t="s">
        <v>481</v>
      </c>
      <c r="B106" s="23" t="s">
        <v>294</v>
      </c>
      <c r="C106" s="23" t="s">
        <v>295</v>
      </c>
      <c r="D106" s="23" t="s">
        <v>50</v>
      </c>
      <c r="E106" s="8" t="s">
        <v>1</v>
      </c>
      <c r="F106" s="8" t="s">
        <v>296</v>
      </c>
      <c r="G106" s="8">
        <v>54</v>
      </c>
      <c r="H106" s="8">
        <v>0</v>
      </c>
      <c r="I106" s="36">
        <f t="shared" si="6"/>
        <v>40.5</v>
      </c>
    </row>
    <row r="107" spans="1:9" x14ac:dyDescent="0.25">
      <c r="A107" s="29" t="s">
        <v>482</v>
      </c>
      <c r="B107" s="23" t="s">
        <v>246</v>
      </c>
      <c r="C107" s="23" t="s">
        <v>247</v>
      </c>
      <c r="D107" s="23" t="s">
        <v>85</v>
      </c>
      <c r="E107" s="8" t="s">
        <v>1</v>
      </c>
      <c r="F107" s="8" t="s">
        <v>12</v>
      </c>
      <c r="G107" s="8">
        <v>46</v>
      </c>
      <c r="H107" s="8">
        <v>0</v>
      </c>
      <c r="I107" s="36">
        <f t="shared" si="6"/>
        <v>34.5</v>
      </c>
    </row>
    <row r="108" spans="1:9" x14ac:dyDescent="0.25">
      <c r="A108" s="29" t="s">
        <v>483</v>
      </c>
      <c r="B108" s="23" t="s">
        <v>252</v>
      </c>
      <c r="C108" s="23" t="s">
        <v>109</v>
      </c>
      <c r="D108" s="23" t="s">
        <v>110</v>
      </c>
      <c r="E108" s="8" t="s">
        <v>1</v>
      </c>
      <c r="F108" s="8" t="s">
        <v>111</v>
      </c>
      <c r="G108" s="8">
        <v>44</v>
      </c>
      <c r="H108" s="8">
        <v>0</v>
      </c>
      <c r="I108" s="36">
        <f t="shared" si="6"/>
        <v>33</v>
      </c>
    </row>
    <row r="109" spans="1:9" x14ac:dyDescent="0.25">
      <c r="A109" s="29" t="s">
        <v>484</v>
      </c>
      <c r="B109" s="23" t="s">
        <v>158</v>
      </c>
      <c r="C109" s="23" t="s">
        <v>159</v>
      </c>
      <c r="D109" s="23" t="s">
        <v>160</v>
      </c>
      <c r="E109" s="8" t="s">
        <v>1</v>
      </c>
      <c r="F109" s="8" t="s">
        <v>94</v>
      </c>
      <c r="G109" s="8">
        <v>44</v>
      </c>
      <c r="H109" s="8">
        <v>0</v>
      </c>
      <c r="I109" s="36">
        <f t="shared" si="6"/>
        <v>33</v>
      </c>
    </row>
    <row r="110" spans="1:9" x14ac:dyDescent="0.25">
      <c r="A110" s="29" t="s">
        <v>485</v>
      </c>
      <c r="B110" s="23" t="s">
        <v>244</v>
      </c>
      <c r="C110" s="23" t="s">
        <v>245</v>
      </c>
      <c r="D110" s="23" t="s">
        <v>134</v>
      </c>
      <c r="E110" s="8" t="s">
        <v>1</v>
      </c>
      <c r="F110" s="8" t="s">
        <v>12</v>
      </c>
      <c r="G110" s="8">
        <v>44</v>
      </c>
      <c r="H110" s="8">
        <v>0</v>
      </c>
      <c r="I110" s="36">
        <f t="shared" si="6"/>
        <v>33</v>
      </c>
    </row>
    <row r="111" spans="1:9" x14ac:dyDescent="0.25">
      <c r="A111" s="29" t="s">
        <v>486</v>
      </c>
      <c r="B111" s="23" t="s">
        <v>291</v>
      </c>
      <c r="C111" s="23" t="s">
        <v>292</v>
      </c>
      <c r="D111" s="23" t="s">
        <v>85</v>
      </c>
      <c r="E111" s="8" t="s">
        <v>1</v>
      </c>
      <c r="F111" s="8" t="s">
        <v>49</v>
      </c>
      <c r="G111" s="8" t="s">
        <v>420</v>
      </c>
      <c r="H111" s="8">
        <v>0</v>
      </c>
      <c r="I111" s="36">
        <f t="shared" si="6"/>
        <v>31.5</v>
      </c>
    </row>
    <row r="113" spans="2:7" x14ac:dyDescent="0.25">
      <c r="C113" s="8" t="s">
        <v>530</v>
      </c>
    </row>
    <row r="114" spans="2:7" ht="16.5" thickBot="1" x14ac:dyDescent="0.3"/>
    <row r="115" spans="2:7" x14ac:dyDescent="0.25">
      <c r="B115" s="58" t="s">
        <v>531</v>
      </c>
      <c r="C115" s="59"/>
      <c r="D115" s="59"/>
      <c r="E115" s="59"/>
      <c r="F115" s="59"/>
      <c r="G115" s="60"/>
    </row>
    <row r="116" spans="2:7" x14ac:dyDescent="0.25">
      <c r="B116" s="61"/>
      <c r="C116" s="62"/>
      <c r="D116" s="62"/>
      <c r="E116" s="62"/>
      <c r="F116" s="62"/>
      <c r="G116" s="63"/>
    </row>
    <row r="117" spans="2:7" x14ac:dyDescent="0.25">
      <c r="B117" s="61"/>
      <c r="C117" s="62"/>
      <c r="D117" s="62"/>
      <c r="E117" s="62"/>
      <c r="F117" s="62"/>
      <c r="G117" s="63"/>
    </row>
    <row r="118" spans="2:7" ht="16.5" thickBot="1" x14ac:dyDescent="0.3">
      <c r="B118" s="64"/>
      <c r="C118" s="65"/>
      <c r="D118" s="65"/>
      <c r="E118" s="65"/>
      <c r="F118" s="65"/>
      <c r="G118" s="66"/>
    </row>
  </sheetData>
  <sortState ref="B4:I76">
    <sortCondition descending="1" ref="I4:I111"/>
  </sortState>
  <mergeCells count="10">
    <mergeCell ref="B115:G118"/>
    <mergeCell ref="I2:I3"/>
    <mergeCell ref="A1:I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Öğrenim H. (KA107)</vt:lpstr>
      <vt:lpstr>Staj H. (KA103)</vt:lpstr>
      <vt:lpstr>Öğrenim H. (KA103)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user</cp:lastModifiedBy>
  <cp:lastPrinted>2016-03-08T09:19:34Z</cp:lastPrinted>
  <dcterms:created xsi:type="dcterms:W3CDTF">2016-03-01T16:02:07Z</dcterms:created>
  <dcterms:modified xsi:type="dcterms:W3CDTF">2016-03-11T09:31:02Z</dcterms:modified>
</cp:coreProperties>
</file>