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200" windowHeight="11760" tabRatio="875"/>
  </bookViews>
  <sheets>
    <sheet name="Ders Verme (Puan)" sheetId="6" r:id="rId1"/>
    <sheet name="Ders Verme (Seçim Esasları)" sheetId="7" r:id="rId2"/>
    <sheet name="Eğitim Alma (Puan)" sheetId="4" r:id="rId3"/>
    <sheet name="Eğitim Alma (Seçim Esasları)" sheetId="8" r:id="rId4"/>
  </sheets>
  <definedNames>
    <definedName name="OLE_LINK3" localSheetId="1">'Ders Verme (Seçim Esasları)'!$B$3</definedName>
  </definedNames>
  <calcPr calcId="152511"/>
</workbook>
</file>

<file path=xl/calcChain.xml><?xml version="1.0" encoding="utf-8"?>
<calcChain xmlns="http://schemas.openxmlformats.org/spreadsheetml/2006/main">
  <c r="L9" i="6"/>
  <c r="L39" l="1"/>
  <c r="L26" i="4" l="1"/>
  <c r="L25"/>
  <c r="L24"/>
  <c r="L20"/>
  <c r="L19"/>
  <c r="L18"/>
  <c r="L17"/>
  <c r="L16"/>
  <c r="L15"/>
  <c r="L8"/>
  <c r="L14"/>
  <c r="L10"/>
  <c r="L9"/>
  <c r="L7"/>
  <c r="L6"/>
  <c r="L27" i="6"/>
  <c r="L28"/>
  <c r="L29"/>
  <c r="L30"/>
  <c r="L31"/>
  <c r="L32"/>
  <c r="L33"/>
  <c r="L34"/>
  <c r="L35"/>
  <c r="L36"/>
  <c r="L37"/>
  <c r="L38"/>
  <c r="L26"/>
  <c r="L7"/>
  <c r="L8"/>
  <c r="L10"/>
  <c r="L11"/>
  <c r="L12"/>
  <c r="L14"/>
  <c r="L19"/>
  <c r="L21"/>
  <c r="L18"/>
  <c r="L20"/>
  <c r="L13"/>
  <c r="L22"/>
  <c r="L6"/>
</calcChain>
</file>

<file path=xl/comments1.xml><?xml version="1.0" encoding="utf-8"?>
<comments xmlns="http://schemas.openxmlformats.org/spreadsheetml/2006/main">
  <authors>
    <author>PHILIPS</author>
  </authors>
  <commentList>
    <comment ref="B22" authorId="0">
      <text>
        <r>
          <rPr>
            <sz val="9"/>
            <color indexed="81"/>
            <rFont val="Tahoma"/>
            <charset val="1"/>
          </rPr>
          <t xml:space="preserve">Aktif Olmayan Bölüm Personeli
</t>
        </r>
      </text>
    </comment>
  </commentList>
</comments>
</file>

<file path=xl/sharedStrings.xml><?xml version="1.0" encoding="utf-8"?>
<sst xmlns="http://schemas.openxmlformats.org/spreadsheetml/2006/main" count="239" uniqueCount="139">
  <si>
    <t>NADİR SUBAŞI</t>
  </si>
  <si>
    <t>YASİN ÜNLÜTÜRK</t>
  </si>
  <si>
    <t>MUHARREM ÖZTEL</t>
  </si>
  <si>
    <t>EMRE CEYLAN GÜNEL</t>
  </si>
  <si>
    <t>YEŞİM CAN</t>
  </si>
  <si>
    <t>ASLI KESKİN</t>
  </si>
  <si>
    <t>HARUN BAYER</t>
  </si>
  <si>
    <t>IŞIL TÜZÜN ARPACIOĞLU</t>
  </si>
  <si>
    <t>NİHAT KAMİL ANIL</t>
  </si>
  <si>
    <t>TAHİR ÇETİN AKINCI</t>
  </si>
  <si>
    <t>EDA BOZKIR</t>
  </si>
  <si>
    <t>KADER AKDAĞ SARI</t>
  </si>
  <si>
    <t>İLKER ORUÇ</t>
  </si>
  <si>
    <t>BORA ASLAN</t>
  </si>
  <si>
    <t>FÜSUN YAVUZER ASLAN</t>
  </si>
  <si>
    <t>YASEMİN BİLİR</t>
  </si>
  <si>
    <t>FATMA OYA AKTAŞ</t>
  </si>
  <si>
    <t>ALİ ARI</t>
  </si>
  <si>
    <t>EMRE EROĞLU</t>
  </si>
  <si>
    <t>SITKI KOCAOĞLU</t>
  </si>
  <si>
    <t>YASİN ÇAKIREL</t>
  </si>
  <si>
    <t>RENGİN AK</t>
  </si>
  <si>
    <t>ADEM BALTACI</t>
  </si>
  <si>
    <t>HATİME KAMİLÇELEBİ</t>
  </si>
  <si>
    <t>GÜLSÜN MEMİ</t>
  </si>
  <si>
    <t>GONCA ÖZMEN</t>
  </si>
  <si>
    <t>OĞUZ BAŞOL</t>
  </si>
  <si>
    <t>ÖMER KIRMACI</t>
  </si>
  <si>
    <t>AYŞEGÜL DURAN</t>
  </si>
  <si>
    <t>ELİF ARISOY</t>
  </si>
  <si>
    <t>RAİF CERGİBOZAN</t>
  </si>
  <si>
    <t>FURKAN YILDIZ</t>
  </si>
  <si>
    <t>DEMET GEDİZ</t>
  </si>
  <si>
    <t>ÇAĞRI YALÇIN</t>
  </si>
  <si>
    <t>ÖZNUR AYDINER ÇAKIREL</t>
  </si>
  <si>
    <t>ERAY ÖZTÜRK</t>
  </si>
  <si>
    <t>SEDAT DEMİR</t>
  </si>
  <si>
    <t>ERTUĞRUL CEYLAN</t>
  </si>
  <si>
    <t>DENİZ GÜNER</t>
  </si>
  <si>
    <t>AYSUN AKTAŞ</t>
  </si>
  <si>
    <t>FATİH SEMERCİ</t>
  </si>
  <si>
    <t>NESRİN AKKOR</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</si>
  <si>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</si>
  <si>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</si>
  <si>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</si>
  <si>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</si>
  <si>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</si>
  <si>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</si>
  <si>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</si>
  <si>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</si>
  <si>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</si>
  <si>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</si>
  <si>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</si>
  <si>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</si>
  <si>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</si>
  <si>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</si>
  <si>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</si>
  <si>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</si>
  <si>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</si>
  <si>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</si>
  <si>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</si>
  <si>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</si>
  <si>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</si>
  <si>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</si>
  <si>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</si>
  <si>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</si>
  <si>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</si>
  <si>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</si>
  <si>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</si>
  <si>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Hırvatistan</t>
  </si>
  <si>
    <t>Belçika</t>
  </si>
  <si>
    <t>Macaristan</t>
  </si>
  <si>
    <t>Letonya</t>
  </si>
  <si>
    <t>Portekiz</t>
  </si>
  <si>
    <t>Çek Cumhuriyeti</t>
  </si>
  <si>
    <t>Bulgaristan</t>
  </si>
  <si>
    <t>İsveç</t>
  </si>
  <si>
    <t>Yunanistan</t>
  </si>
  <si>
    <t>Slovenya</t>
  </si>
  <si>
    <t>Polonya</t>
  </si>
  <si>
    <t>İspanya</t>
  </si>
  <si>
    <t>Maddeler</t>
  </si>
  <si>
    <t>Toplam</t>
  </si>
  <si>
    <t>Sayı</t>
  </si>
  <si>
    <t>Kişi</t>
  </si>
  <si>
    <t>Ülke</t>
  </si>
  <si>
    <t>Üniversite</t>
  </si>
  <si>
    <t>Yedek Liste</t>
  </si>
  <si>
    <t>* Bütçe durumu dikkate alınarak hiç gitmeyenlere öncelik verilmiştir.</t>
  </si>
  <si>
    <t>Personel Ders Verme Hareketliliği Seçim Esasları</t>
  </si>
  <si>
    <t>1.</t>
  </si>
  <si>
    <t>İlk defa Erasmus+ Personel hareketliliği programından faydalanacak personel, 40 puan alır. İkinci kez başvuruda 20 puan, üçüncü kez başvuruda 5 puan,
dördüncü kez başvuruda 0 puan alınır. Beşinci kez ve üzerinde gitme durumunda olan personelin toplam puanından her bir başvuru için 10 puan kesilir.</t>
  </si>
  <si>
    <t>2.</t>
  </si>
  <si>
    <t>3.</t>
  </si>
  <si>
    <t>4.</t>
  </si>
  <si>
    <t>5.</t>
  </si>
  <si>
    <t>Daha önce hareketlilik faaliyetine dahil olmayan bölüm ya da birimlerden olmak (10 puan).</t>
  </si>
  <si>
    <t>6.</t>
  </si>
  <si>
    <t>7.</t>
  </si>
  <si>
    <t>8.</t>
  </si>
  <si>
    <t>Daha önce hareketlilik faaliyetinde yer almayan bir yükseköğretim kurumuna gidecek olmak (10 puan).</t>
  </si>
  <si>
    <t>Erasmus+ faaliyetinden yararlanmak isteyen personel, yapmış olduğu her bir antlaşma için (10’ar puan) alır. İmzalı antlaşması olmayanlar herhangi bir ek puan alamazlar</t>
  </si>
  <si>
    <t>Programdan yararlanmak istediği dönemde aktif olarak Erasmus+ Koordinatörlüğü bünyesindeki her hangi bir basamakta görev alıyor olmak (Erasmus+ bölüm koordinatörü vb.) (10 puan).</t>
  </si>
  <si>
    <t>Erasmus+ programı kapsamında yurtdışına hiç gitmeyen personel, herhangi bir puan hesabına dahil olmaksızın hep önceliklidir. Şayet ilk değerlendirmede yurtdışına hiç çıkmamış olan personel sayısı, bütçe rakamını aşacak miktardaysa puan hesabı yapılır. Puan eşitliğinde, yukarıda yazılı ilgili maddelerin sıralamasına göre öncelik sırası belirlenir.</t>
  </si>
  <si>
    <t>Personel Eğitim Alma Hareketliliği Seçim Esasları</t>
  </si>
  <si>
    <t>İkinci Yedek Liste</t>
  </si>
  <si>
    <t>* Yedek Liste, hiç gitmeyenlerden oluşmaktadır ancak hibe yetmediği için bu kişiler asil listede yer alamamışlardır.</t>
  </si>
  <si>
    <t xml:space="preserve">* İkinci Yedek Liste, daha önce Erasmus programından yararlanan kişilerden oluşmaktadır. </t>
  </si>
  <si>
    <t>* Puan sıralamasının oluşturulmasında dikkat edilen hususlar, "Ders Verme (Seçim Esasları)" sekmesinde açıklanmıştır.</t>
  </si>
  <si>
    <t>* Puan sıralamasının oluşturulmasında dikkat edilen hususlar, "Eğitim Alma (Seçim Esasları)" sekmesinde açıklanmıştır.</t>
  </si>
  <si>
    <t>ZEKERİYA DEMİR</t>
  </si>
  <si>
    <t>28</t>
  </si>
  <si>
    <t>University of Mons</t>
  </si>
  <si>
    <t>Algebra University College for Applied Computer Engineering</t>
  </si>
  <si>
    <t>University of National And World Economy</t>
  </si>
  <si>
    <t>Technical University of Sofia</t>
  </si>
  <si>
    <t>Universidade Lusofona De Humanidades E Tecnologias</t>
  </si>
  <si>
    <t>Debreceni Egyetem</t>
  </si>
  <si>
    <t>Radom Academy of Economics</t>
  </si>
  <si>
    <t>Information Systems Management Institute</t>
  </si>
  <si>
    <t>Gotland University</t>
  </si>
  <si>
    <t>VSB - Technicka Univerzita Ostrava, FEI</t>
  </si>
  <si>
    <t>Universidade do Porto</t>
  </si>
  <si>
    <t>Prof. Dr. Asen Zlatarov University</t>
  </si>
  <si>
    <t>University of Piraeus</t>
  </si>
  <si>
    <t>College of Nursing in Celje</t>
  </si>
  <si>
    <t>International School for Social and Business Studies</t>
  </si>
  <si>
    <t>Instituto Politécnico de Bragança</t>
  </si>
  <si>
    <t>University of Namur</t>
  </si>
  <si>
    <t>University of the Peloponnese</t>
  </si>
  <si>
    <t>Universidade de Vigo</t>
  </si>
  <si>
    <t xml:space="preserve"> Universidade Lusofona De Humanidades E Tecnologias</t>
  </si>
  <si>
    <t xml:space="preserve"> Debreceni Egyetem</t>
  </si>
  <si>
    <t>KPDS, ÜDS veya YDS sınavından elde edilen puanın %25’i değerlendirmede ölçüt alınır. TOEFL veya IELTS vb. dil belgeleri için geçerli puan karşılıklarında ÖSYM-Yabancı Dil Sınavları Eşdeğerlilikleri tablosu dikkate alınır.</t>
  </si>
  <si>
    <t>Başvuran adayın gitmek istediği üniversite ile gideceği dönemde Kırklareli Üniversitesi arasındaki karşılıklı Kurumlar Arası Antlaşmayı (inter-institutional agreement) kendisinin gerçekleştirmiş olması (30 puan). Hareketlilik gerçekleştikten sonra, bir sonraki başvuru döneminde aynı antlaşmadan iki kez puan alınamaz.</t>
  </si>
  <si>
    <t>Erasmus+ faaliyetinden yararlanmak isteyen personel, yapmış olduğu her bir antlaşma için (10’ar puan) alır. İmzalı antlaşması olmayanlar herhangi bir ek puan alamazlar.</t>
  </si>
  <si>
    <t>2014 - 2015 Erasmus+ Ders Verme Hareketliliği Değerlendirme Sonuçları</t>
  </si>
  <si>
    <t>2014 - 2015 Erasmus+ Eğitim Alma Hareketliliği Değerlendirme Sonuçları</t>
  </si>
  <si>
    <r>
      <t xml:space="preserve">* Personel Hareketliliği işlemleriyle ilgili olarak Erasmus Ofisi'nden Uzman M. Emre KAN ile irtibat kurulması gerekmektedir. E-posta: </t>
    </r>
    <r>
      <rPr>
        <b/>
        <sz val="12"/>
        <color rgb="FFFF0000"/>
        <rFont val="Times New Roman"/>
        <family val="1"/>
        <charset val="162"/>
      </rPr>
      <t>emre.kan@klu.edu.tr</t>
    </r>
  </si>
</sst>
</file>

<file path=xl/styles.xml><?xml version="1.0" encoding="utf-8"?>
<styleSheet xmlns="http://schemas.openxmlformats.org/spreadsheetml/2006/main">
  <fonts count="11">
    <font>
      <sz val="12"/>
      <color theme="1"/>
      <name val="Times New Roman"/>
      <family val="2"/>
      <charset val="162"/>
    </font>
    <font>
      <b/>
      <sz val="12"/>
      <color theme="1"/>
      <name val="Times New Roman"/>
      <family val="1"/>
      <charset val="162"/>
    </font>
    <font>
      <sz val="12"/>
      <color theme="1"/>
      <name val="Times New Roman"/>
      <family val="1"/>
      <charset val="162"/>
    </font>
    <font>
      <sz val="12"/>
      <color rgb="FFFF0000"/>
      <name val="Times New Roman"/>
      <family val="2"/>
      <charset val="162"/>
    </font>
    <font>
      <sz val="12"/>
      <name val="Times New Roman"/>
      <family val="2"/>
      <charset val="162"/>
    </font>
    <font>
      <sz val="12"/>
      <name val="Times New Roman"/>
      <family val="1"/>
      <charset val="162"/>
    </font>
    <font>
      <sz val="9"/>
      <color indexed="81"/>
      <name val="Tahoma"/>
      <charset val="1"/>
    </font>
    <font>
      <b/>
      <sz val="12"/>
      <name val="Times New Roman"/>
      <family val="1"/>
      <charset val="162"/>
    </font>
    <font>
      <sz val="11"/>
      <color theme="1"/>
      <name val="Times"/>
      <family val="1"/>
    </font>
    <font>
      <sz val="11"/>
      <name val="Times"/>
      <family val="1"/>
    </font>
    <font>
      <b/>
      <sz val="12"/>
      <color rgb="FFFF0000"/>
      <name val="Times New Roman"/>
      <family val="1"/>
      <charset val="162"/>
    </font>
  </fonts>
  <fills count="6">
    <fill>
      <patternFill patternType="none"/>
    </fill>
    <fill>
      <patternFill patternType="gray125"/>
    </fill>
    <fill>
      <patternFill patternType="solid">
        <fgColor theme="9" tint="0.39997558519241921"/>
        <bgColor indexed="64"/>
      </patternFill>
    </fill>
    <fill>
      <patternFill patternType="solid">
        <fgColor theme="8" tint="0.39997558519241921"/>
        <bgColor indexed="64"/>
      </patternFill>
    </fill>
    <fill>
      <patternFill patternType="solid">
        <fgColor rgb="FF00B050"/>
        <bgColor indexed="64"/>
      </patternFill>
    </fill>
    <fill>
      <patternFill patternType="solid">
        <fgColor rgb="FFFFC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5">
    <xf numFmtId="0" fontId="0" fillId="0" borderId="0" xfId="0"/>
    <xf numFmtId="49" fontId="1" fillId="0" borderId="0" xfId="0" applyNumberFormat="1" applyFont="1"/>
    <xf numFmtId="49" fontId="1" fillId="0" borderId="0" xfId="0" applyNumberFormat="1" applyFont="1" applyAlignment="1">
      <alignment horizontal="center"/>
    </xf>
    <xf numFmtId="0" fontId="2" fillId="0" borderId="1" xfId="0" applyNumberFormat="1" applyFont="1" applyBorder="1" applyAlignment="1">
      <alignment horizontal="center" vertical="center"/>
    </xf>
    <xf numFmtId="2" fontId="2" fillId="0" borderId="1" xfId="0" applyNumberFormat="1" applyFont="1" applyBorder="1" applyAlignment="1">
      <alignment horizontal="center" vertical="center"/>
    </xf>
    <xf numFmtId="0" fontId="2" fillId="0" borderId="2" xfId="0" applyNumberFormat="1" applyFont="1" applyBorder="1" applyAlignment="1">
      <alignment horizontal="center" vertical="center"/>
    </xf>
    <xf numFmtId="1"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2" fontId="2" fillId="0" borderId="0" xfId="0" applyNumberFormat="1" applyFont="1" applyBorder="1" applyAlignment="1">
      <alignment horizontal="center" vertical="center"/>
    </xf>
    <xf numFmtId="0" fontId="2" fillId="0" borderId="0" xfId="0" applyNumberFormat="1" applyFont="1" applyBorder="1" applyAlignment="1">
      <alignment horizontal="center" vertical="center"/>
    </xf>
    <xf numFmtId="49" fontId="1" fillId="0" borderId="0" xfId="0" applyNumberFormat="1" applyFont="1" applyBorder="1" applyAlignment="1">
      <alignment horizontal="center" vertical="center"/>
    </xf>
    <xf numFmtId="49" fontId="1" fillId="0" borderId="1" xfId="0" applyNumberFormat="1" applyFont="1" applyBorder="1" applyAlignment="1">
      <alignment horizontal="center" vertical="center"/>
    </xf>
    <xf numFmtId="49" fontId="1" fillId="0" borderId="0" xfId="0" applyNumberFormat="1" applyFont="1" applyAlignment="1">
      <alignment horizontal="left"/>
    </xf>
    <xf numFmtId="49" fontId="1" fillId="0" borderId="1" xfId="0" applyNumberFormat="1" applyFont="1" applyBorder="1" applyAlignment="1">
      <alignment horizontal="center" vertical="center"/>
    </xf>
    <xf numFmtId="49" fontId="2" fillId="0" borderId="1" xfId="0" applyNumberFormat="1" applyFont="1" applyFill="1" applyBorder="1" applyAlignment="1">
      <alignment vertical="center"/>
    </xf>
    <xf numFmtId="49" fontId="0" fillId="0" borderId="0" xfId="0" applyNumberFormat="1" applyBorder="1" applyAlignment="1">
      <alignment vertical="center"/>
    </xf>
    <xf numFmtId="2" fontId="2" fillId="0" borderId="1" xfId="0" applyNumberFormat="1" applyFont="1" applyFill="1" applyBorder="1" applyAlignment="1">
      <alignment horizontal="center" vertical="center"/>
    </xf>
    <xf numFmtId="49" fontId="8" fillId="0" borderId="1" xfId="0" applyNumberFormat="1" applyFont="1" applyBorder="1" applyAlignment="1">
      <alignment vertical="center" wrapText="1"/>
    </xf>
    <xf numFmtId="49" fontId="8" fillId="0" borderId="1" xfId="0" applyNumberFormat="1" applyFont="1" applyBorder="1" applyAlignment="1">
      <alignment vertical="center"/>
    </xf>
    <xf numFmtId="49" fontId="5" fillId="0" borderId="1" xfId="0" applyNumberFormat="1" applyFont="1" applyFill="1" applyBorder="1" applyAlignment="1">
      <alignment vertical="center"/>
    </xf>
    <xf numFmtId="49" fontId="5" fillId="0" borderId="0" xfId="0" applyNumberFormat="1" applyFont="1" applyFill="1" applyBorder="1" applyAlignment="1">
      <alignment vertical="center"/>
    </xf>
    <xf numFmtId="49" fontId="2" fillId="0" borderId="0" xfId="0" applyNumberFormat="1" applyFont="1" applyFill="1" applyBorder="1" applyAlignment="1">
      <alignment vertical="center"/>
    </xf>
    <xf numFmtId="1" fontId="2" fillId="0" borderId="0" xfId="0" applyNumberFormat="1" applyFont="1" applyFill="1" applyBorder="1" applyAlignment="1">
      <alignment horizontal="center" vertical="center"/>
    </xf>
    <xf numFmtId="2" fontId="2" fillId="0" borderId="0" xfId="0" applyNumberFormat="1" applyFont="1" applyFill="1" applyBorder="1" applyAlignment="1">
      <alignment horizontal="center" vertical="center"/>
    </xf>
    <xf numFmtId="49" fontId="0" fillId="0" borderId="1" xfId="0" applyNumberFormat="1" applyBorder="1" applyAlignment="1">
      <alignment vertical="center" wrapText="1"/>
    </xf>
    <xf numFmtId="49" fontId="0" fillId="0" borderId="1" xfId="0" applyNumberFormat="1" applyBorder="1" applyAlignment="1">
      <alignment vertical="center"/>
    </xf>
    <xf numFmtId="49" fontId="0" fillId="0" borderId="0" xfId="0" applyNumberFormat="1" applyBorder="1" applyAlignment="1">
      <alignment vertical="center"/>
    </xf>
    <xf numFmtId="49" fontId="0" fillId="0" borderId="1" xfId="0" applyNumberFormat="1" applyFill="1" applyBorder="1" applyAlignment="1">
      <alignment vertical="center"/>
    </xf>
    <xf numFmtId="49" fontId="4" fillId="0" borderId="1" xfId="0" applyNumberFormat="1" applyFont="1" applyFill="1" applyBorder="1" applyAlignment="1">
      <alignment vertical="center"/>
    </xf>
    <xf numFmtId="49" fontId="3" fillId="0" borderId="0" xfId="0" applyNumberFormat="1" applyFont="1" applyBorder="1" applyAlignment="1">
      <alignment vertical="center"/>
    </xf>
    <xf numFmtId="49" fontId="1" fillId="0" borderId="0" xfId="0" applyNumberFormat="1" applyFont="1" applyAlignment="1">
      <alignment vertical="center"/>
    </xf>
    <xf numFmtId="49" fontId="2" fillId="0" borderId="0" xfId="0" applyNumberFormat="1" applyFont="1" applyAlignment="1">
      <alignment vertical="center"/>
    </xf>
    <xf numFmtId="49" fontId="2" fillId="0" borderId="0" xfId="0" applyNumberFormat="1" applyFont="1" applyAlignment="1">
      <alignment horizontal="center" vertical="center"/>
    </xf>
    <xf numFmtId="49" fontId="1" fillId="0" borderId="0" xfId="0" applyNumberFormat="1" applyFont="1" applyAlignment="1">
      <alignment horizontal="center" vertical="center"/>
    </xf>
    <xf numFmtId="49" fontId="1" fillId="0" borderId="1" xfId="0" applyNumberFormat="1" applyFont="1" applyBorder="1"/>
    <xf numFmtId="0" fontId="9" fillId="0" borderId="1" xfId="0" applyFont="1" applyBorder="1" applyAlignment="1">
      <alignment vertical="center"/>
    </xf>
    <xf numFmtId="0" fontId="1" fillId="0" borderId="0" xfId="0" applyFont="1" applyAlignment="1">
      <alignment horizontal="center"/>
    </xf>
    <xf numFmtId="49" fontId="1" fillId="0" borderId="1" xfId="0" applyNumberFormat="1" applyFont="1" applyBorder="1" applyAlignment="1">
      <alignment horizontal="center" vertical="center"/>
    </xf>
    <xf numFmtId="0" fontId="1" fillId="0" borderId="0" xfId="0" applyFont="1"/>
    <xf numFmtId="49" fontId="1" fillId="3" borderId="1" xfId="0" applyNumberFormat="1" applyFont="1" applyFill="1" applyBorder="1" applyAlignment="1">
      <alignment horizontal="center" vertical="center"/>
    </xf>
    <xf numFmtId="49" fontId="1" fillId="0" borderId="1" xfId="0" applyNumberFormat="1" applyFont="1" applyBorder="1" applyAlignment="1">
      <alignment horizontal="center" vertical="center"/>
    </xf>
    <xf numFmtId="49" fontId="1" fillId="0" borderId="1" xfId="0" applyNumberFormat="1" applyFont="1" applyFill="1" applyBorder="1" applyAlignment="1">
      <alignment horizontal="center" vertical="center"/>
    </xf>
    <xf numFmtId="49" fontId="1" fillId="4" borderId="0" xfId="0" applyNumberFormat="1" applyFont="1" applyFill="1" applyBorder="1" applyAlignment="1">
      <alignment horizontal="center" vertical="center"/>
    </xf>
    <xf numFmtId="49" fontId="7" fillId="5" borderId="0" xfId="0" applyNumberFormat="1" applyFont="1" applyFill="1" applyBorder="1" applyAlignment="1">
      <alignment horizontal="center" vertical="center"/>
    </xf>
    <xf numFmtId="49" fontId="1" fillId="0" borderId="0" xfId="0" applyNumberFormat="1" applyFont="1" applyAlignment="1">
      <alignment horizontal="left"/>
    </xf>
    <xf numFmtId="2" fontId="1" fillId="0" borderId="1" xfId="0" applyNumberFormat="1" applyFont="1" applyBorder="1" applyAlignment="1">
      <alignment horizontal="center" vertical="center"/>
    </xf>
    <xf numFmtId="1" fontId="1" fillId="0" borderId="1" xfId="0" applyNumberFormat="1" applyFon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1" fillId="3"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49" fontId="1" fillId="0" borderId="1" xfId="0" applyNumberFormat="1" applyFont="1" applyBorder="1" applyAlignment="1">
      <alignment horizontal="center"/>
    </xf>
    <xf numFmtId="0" fontId="1" fillId="0" borderId="1" xfId="0" applyNumberFormat="1" applyFont="1" applyBorder="1" applyAlignment="1">
      <alignment horizontal="center" vertical="center"/>
    </xf>
    <xf numFmtId="0" fontId="1" fillId="2" borderId="1"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00B050"/>
  </sheetPr>
  <dimension ref="A1:M45"/>
  <sheetViews>
    <sheetView tabSelected="1" workbookViewId="0">
      <selection sqref="A1:L2"/>
    </sheetView>
  </sheetViews>
  <sheetFormatPr defaultRowHeight="15.75"/>
  <cols>
    <col min="2" max="2" width="24.75" bestFit="1" customWidth="1"/>
    <col min="3" max="3" width="13.75" bestFit="1" customWidth="1"/>
    <col min="4" max="4" width="24.75" customWidth="1"/>
    <col min="5" max="12" width="6.625" customWidth="1"/>
    <col min="13" max="13" width="8.875" style="36" customWidth="1"/>
    <col min="14" max="14" width="8.875" customWidth="1"/>
  </cols>
  <sheetData>
    <row r="1" spans="1:12">
      <c r="A1" s="39" t="s">
        <v>136</v>
      </c>
      <c r="B1" s="39"/>
      <c r="C1" s="39"/>
      <c r="D1" s="39"/>
      <c r="E1" s="39"/>
      <c r="F1" s="39"/>
      <c r="G1" s="39"/>
      <c r="H1" s="39"/>
      <c r="I1" s="39"/>
      <c r="J1" s="39"/>
      <c r="K1" s="39"/>
      <c r="L1" s="39"/>
    </row>
    <row r="2" spans="1:12">
      <c r="A2" s="39"/>
      <c r="B2" s="39"/>
      <c r="C2" s="39"/>
      <c r="D2" s="39"/>
      <c r="E2" s="39"/>
      <c r="F2" s="39"/>
      <c r="G2" s="39"/>
      <c r="H2" s="39"/>
      <c r="I2" s="39"/>
      <c r="J2" s="39"/>
      <c r="K2" s="39"/>
      <c r="L2" s="39"/>
    </row>
    <row r="3" spans="1:12" ht="18.75" customHeight="1">
      <c r="A3" s="40" t="s">
        <v>83</v>
      </c>
      <c r="B3" s="40" t="s">
        <v>84</v>
      </c>
      <c r="C3" s="41" t="s">
        <v>85</v>
      </c>
      <c r="D3" s="41" t="s">
        <v>86</v>
      </c>
      <c r="E3" s="40" t="s">
        <v>81</v>
      </c>
      <c r="F3" s="40"/>
      <c r="G3" s="40"/>
      <c r="H3" s="40"/>
      <c r="I3" s="40"/>
      <c r="J3" s="40"/>
      <c r="K3" s="40"/>
      <c r="L3" s="40"/>
    </row>
    <row r="4" spans="1:12" ht="11.25" customHeight="1">
      <c r="A4" s="40"/>
      <c r="B4" s="40"/>
      <c r="C4" s="41"/>
      <c r="D4" s="41"/>
      <c r="E4" s="46" t="s">
        <v>42</v>
      </c>
      <c r="F4" s="46">
        <v>2</v>
      </c>
      <c r="G4" s="46">
        <v>3</v>
      </c>
      <c r="H4" s="46" t="s">
        <v>45</v>
      </c>
      <c r="I4" s="46" t="s">
        <v>46</v>
      </c>
      <c r="J4" s="46" t="s">
        <v>47</v>
      </c>
      <c r="K4" s="46" t="s">
        <v>48</v>
      </c>
      <c r="L4" s="45" t="s">
        <v>82</v>
      </c>
    </row>
    <row r="5" spans="1:12" ht="11.25" customHeight="1">
      <c r="A5" s="40"/>
      <c r="B5" s="40"/>
      <c r="C5" s="41"/>
      <c r="D5" s="41"/>
      <c r="E5" s="46"/>
      <c r="F5" s="46"/>
      <c r="G5" s="46"/>
      <c r="H5" s="46"/>
      <c r="I5" s="46"/>
      <c r="J5" s="46"/>
      <c r="K5" s="46"/>
      <c r="L5" s="45"/>
    </row>
    <row r="6" spans="1:12">
      <c r="A6" s="13" t="s">
        <v>42</v>
      </c>
      <c r="B6" s="14" t="s">
        <v>1</v>
      </c>
      <c r="C6" s="25" t="s">
        <v>70</v>
      </c>
      <c r="D6" s="35" t="s">
        <v>112</v>
      </c>
      <c r="E6" s="6">
        <v>40</v>
      </c>
      <c r="F6" s="4">
        <v>73.75</v>
      </c>
      <c r="G6" s="7">
        <v>10</v>
      </c>
      <c r="H6" s="6">
        <v>10</v>
      </c>
      <c r="I6" s="7">
        <v>30</v>
      </c>
      <c r="J6" s="7">
        <v>10</v>
      </c>
      <c r="K6" s="6">
        <v>0</v>
      </c>
      <c r="L6" s="16">
        <f>SUM(E6,G6,H6,I6,J6,K6)+F6*0.25</f>
        <v>118.4375</v>
      </c>
    </row>
    <row r="7" spans="1:12" ht="30">
      <c r="A7" s="13" t="s">
        <v>43</v>
      </c>
      <c r="B7" s="14" t="s">
        <v>25</v>
      </c>
      <c r="C7" s="25" t="s">
        <v>69</v>
      </c>
      <c r="D7" s="17" t="s">
        <v>113</v>
      </c>
      <c r="E7" s="7">
        <v>40</v>
      </c>
      <c r="F7" s="4">
        <v>68</v>
      </c>
      <c r="G7" s="7">
        <v>10</v>
      </c>
      <c r="H7" s="7">
        <v>0</v>
      </c>
      <c r="I7" s="7">
        <v>0</v>
      </c>
      <c r="J7" s="7">
        <v>10</v>
      </c>
      <c r="K7" s="7">
        <v>10</v>
      </c>
      <c r="L7" s="16">
        <f t="shared" ref="L7:L14" si="0">SUM(E7,G7,H7,I7,J7,K7)+F7*0.25</f>
        <v>87</v>
      </c>
    </row>
    <row r="8" spans="1:12" ht="30">
      <c r="A8" s="13" t="s">
        <v>44</v>
      </c>
      <c r="B8" s="14" t="s">
        <v>20</v>
      </c>
      <c r="C8" s="25" t="s">
        <v>75</v>
      </c>
      <c r="D8" s="17" t="s">
        <v>114</v>
      </c>
      <c r="E8" s="6">
        <v>40</v>
      </c>
      <c r="F8" s="4">
        <v>71</v>
      </c>
      <c r="G8" s="6">
        <v>10</v>
      </c>
      <c r="H8" s="6">
        <v>10</v>
      </c>
      <c r="I8" s="6">
        <v>0</v>
      </c>
      <c r="J8" s="6">
        <v>0</v>
      </c>
      <c r="K8" s="6">
        <v>0</v>
      </c>
      <c r="L8" s="16">
        <f t="shared" si="0"/>
        <v>77.75</v>
      </c>
    </row>
    <row r="9" spans="1:12">
      <c r="A9" s="37" t="s">
        <v>45</v>
      </c>
      <c r="B9" s="19" t="s">
        <v>18</v>
      </c>
      <c r="C9" s="19" t="s">
        <v>70</v>
      </c>
      <c r="D9" s="18" t="s">
        <v>112</v>
      </c>
      <c r="E9" s="6">
        <v>40</v>
      </c>
      <c r="F9" s="4">
        <v>65</v>
      </c>
      <c r="G9" s="6">
        <v>10</v>
      </c>
      <c r="H9" s="6">
        <v>10</v>
      </c>
      <c r="I9" s="6">
        <v>0</v>
      </c>
      <c r="J9" s="6">
        <v>0</v>
      </c>
      <c r="K9" s="6">
        <v>0</v>
      </c>
      <c r="L9" s="16">
        <f t="shared" si="0"/>
        <v>76.25</v>
      </c>
    </row>
    <row r="10" spans="1:12">
      <c r="A10" s="37" t="s">
        <v>46</v>
      </c>
      <c r="B10" s="14" t="s">
        <v>14</v>
      </c>
      <c r="C10" s="25" t="s">
        <v>75</v>
      </c>
      <c r="D10" s="18" t="s">
        <v>115</v>
      </c>
      <c r="E10" s="6">
        <v>40</v>
      </c>
      <c r="F10" s="4">
        <v>48.75</v>
      </c>
      <c r="G10" s="6">
        <v>10</v>
      </c>
      <c r="H10" s="6">
        <v>10</v>
      </c>
      <c r="I10" s="6">
        <v>0</v>
      </c>
      <c r="J10" s="6">
        <v>0</v>
      </c>
      <c r="K10" s="6">
        <v>0</v>
      </c>
      <c r="L10" s="16">
        <f t="shared" si="0"/>
        <v>72.1875</v>
      </c>
    </row>
    <row r="11" spans="1:12" ht="30">
      <c r="A11" s="37" t="s">
        <v>47</v>
      </c>
      <c r="B11" s="14" t="s">
        <v>5</v>
      </c>
      <c r="C11" s="25" t="s">
        <v>73</v>
      </c>
      <c r="D11" s="17" t="s">
        <v>116</v>
      </c>
      <c r="E11" s="6">
        <v>40</v>
      </c>
      <c r="F11" s="4">
        <v>66.25</v>
      </c>
      <c r="G11" s="6">
        <v>10</v>
      </c>
      <c r="H11" s="6">
        <v>0</v>
      </c>
      <c r="I11" s="6">
        <v>0</v>
      </c>
      <c r="J11" s="6">
        <v>0</v>
      </c>
      <c r="K11" s="6">
        <v>0</v>
      </c>
      <c r="L11" s="16">
        <f t="shared" si="0"/>
        <v>66.5625</v>
      </c>
    </row>
    <row r="12" spans="1:12">
      <c r="A12" s="37" t="s">
        <v>48</v>
      </c>
      <c r="B12" s="14" t="s">
        <v>11</v>
      </c>
      <c r="C12" s="25" t="s">
        <v>71</v>
      </c>
      <c r="D12" s="18" t="s">
        <v>117</v>
      </c>
      <c r="E12" s="6">
        <v>40</v>
      </c>
      <c r="F12" s="4">
        <v>59</v>
      </c>
      <c r="G12" s="6">
        <v>10</v>
      </c>
      <c r="H12" s="6">
        <v>0</v>
      </c>
      <c r="I12" s="6">
        <v>0</v>
      </c>
      <c r="J12" s="6">
        <v>0</v>
      </c>
      <c r="K12" s="6">
        <v>0</v>
      </c>
      <c r="L12" s="16">
        <f t="shared" si="0"/>
        <v>64.75</v>
      </c>
    </row>
    <row r="13" spans="1:12">
      <c r="A13" s="37" t="s">
        <v>49</v>
      </c>
      <c r="B13" s="19" t="s">
        <v>4</v>
      </c>
      <c r="C13" s="19" t="s">
        <v>71</v>
      </c>
      <c r="D13" s="18" t="s">
        <v>117</v>
      </c>
      <c r="E13" s="6">
        <v>40</v>
      </c>
      <c r="F13" s="4">
        <v>59</v>
      </c>
      <c r="G13" s="6">
        <v>10</v>
      </c>
      <c r="H13" s="6">
        <v>0</v>
      </c>
      <c r="I13" s="6">
        <v>0</v>
      </c>
      <c r="J13" s="6">
        <v>0</v>
      </c>
      <c r="K13" s="6">
        <v>0</v>
      </c>
      <c r="L13" s="16">
        <f>SUM(E13,G13,H13,I13,J13,K13)+F13*0.25</f>
        <v>64.75</v>
      </c>
    </row>
    <row r="14" spans="1:12" ht="30">
      <c r="A14" s="37" t="s">
        <v>50</v>
      </c>
      <c r="B14" s="14" t="s">
        <v>0</v>
      </c>
      <c r="C14" s="25" t="s">
        <v>69</v>
      </c>
      <c r="D14" s="17" t="s">
        <v>113</v>
      </c>
      <c r="E14" s="7">
        <v>40</v>
      </c>
      <c r="F14" s="4">
        <v>56.25</v>
      </c>
      <c r="G14" s="7">
        <v>10</v>
      </c>
      <c r="H14" s="7">
        <v>0</v>
      </c>
      <c r="I14" s="7">
        <v>0</v>
      </c>
      <c r="J14" s="7">
        <v>0</v>
      </c>
      <c r="K14" s="7">
        <v>0</v>
      </c>
      <c r="L14" s="16">
        <f t="shared" si="0"/>
        <v>64.0625</v>
      </c>
    </row>
    <row r="15" spans="1:12">
      <c r="A15" s="10"/>
      <c r="B15" s="21"/>
      <c r="C15" s="15"/>
      <c r="D15" s="15"/>
      <c r="E15" s="22"/>
      <c r="F15" s="8"/>
      <c r="G15" s="22"/>
      <c r="H15" s="22"/>
      <c r="I15" s="22"/>
      <c r="J15" s="22"/>
      <c r="K15" s="22"/>
      <c r="L15" s="23"/>
    </row>
    <row r="16" spans="1:12">
      <c r="A16" s="42" t="s">
        <v>87</v>
      </c>
      <c r="B16" s="42"/>
      <c r="C16" s="15"/>
      <c r="D16" s="15"/>
      <c r="E16" s="22"/>
      <c r="F16" s="8"/>
      <c r="G16" s="22"/>
      <c r="H16" s="22"/>
      <c r="I16" s="22"/>
      <c r="J16" s="22"/>
      <c r="K16" s="22"/>
      <c r="L16" s="23"/>
    </row>
    <row r="17" spans="1:12">
      <c r="A17" s="10"/>
      <c r="B17" s="21"/>
      <c r="C17" s="15"/>
      <c r="D17" s="15"/>
      <c r="E17" s="22"/>
      <c r="F17" s="8"/>
      <c r="G17" s="22"/>
      <c r="H17" s="22"/>
      <c r="I17" s="22"/>
      <c r="J17" s="22"/>
      <c r="K17" s="22"/>
      <c r="L17" s="23"/>
    </row>
    <row r="18" spans="1:12">
      <c r="A18" s="37" t="s">
        <v>51</v>
      </c>
      <c r="B18" s="19" t="s">
        <v>2</v>
      </c>
      <c r="C18" s="19" t="s">
        <v>71</v>
      </c>
      <c r="D18" s="18" t="s">
        <v>117</v>
      </c>
      <c r="E18" s="7">
        <v>40</v>
      </c>
      <c r="F18" s="4">
        <v>65</v>
      </c>
      <c r="G18" s="7">
        <v>0</v>
      </c>
      <c r="H18" s="7">
        <v>0</v>
      </c>
      <c r="I18" s="7">
        <v>0</v>
      </c>
      <c r="J18" s="7">
        <v>0</v>
      </c>
      <c r="K18" s="7">
        <v>0</v>
      </c>
      <c r="L18" s="16">
        <f>SUM(E18,G18,H18,I18,J18,K18)+F18*0.25</f>
        <v>56.25</v>
      </c>
    </row>
    <row r="19" spans="1:12">
      <c r="A19" s="37" t="s">
        <v>52</v>
      </c>
      <c r="B19" s="14" t="s">
        <v>7</v>
      </c>
      <c r="C19" s="25" t="s">
        <v>71</v>
      </c>
      <c r="D19" s="18" t="s">
        <v>117</v>
      </c>
      <c r="E19" s="6">
        <v>40</v>
      </c>
      <c r="F19" s="4">
        <v>56</v>
      </c>
      <c r="G19" s="6">
        <v>0</v>
      </c>
      <c r="H19" s="6">
        <v>0</v>
      </c>
      <c r="I19" s="6">
        <v>0</v>
      </c>
      <c r="J19" s="6">
        <v>0</v>
      </c>
      <c r="K19" s="6">
        <v>0</v>
      </c>
      <c r="L19" s="16">
        <f>SUM(E19,G19,H19,I19,J19,K19)+F19*0.25</f>
        <v>54</v>
      </c>
    </row>
    <row r="20" spans="1:12" ht="30">
      <c r="A20" s="37" t="s">
        <v>53</v>
      </c>
      <c r="B20" s="19" t="s">
        <v>3</v>
      </c>
      <c r="C20" s="19" t="s">
        <v>72</v>
      </c>
      <c r="D20" s="17" t="s">
        <v>119</v>
      </c>
      <c r="E20" s="7">
        <v>40</v>
      </c>
      <c r="F20" s="4">
        <v>53</v>
      </c>
      <c r="G20" s="7">
        <v>0</v>
      </c>
      <c r="H20" s="7">
        <v>0</v>
      </c>
      <c r="I20" s="7">
        <v>0</v>
      </c>
      <c r="J20" s="7">
        <v>0</v>
      </c>
      <c r="K20" s="7">
        <v>0</v>
      </c>
      <c r="L20" s="16">
        <f>SUM(E20,G20,H20,I20,J20,K20)+F20*0.25</f>
        <v>53.25</v>
      </c>
    </row>
    <row r="21" spans="1:12">
      <c r="A21" s="37" t="s">
        <v>54</v>
      </c>
      <c r="B21" s="19" t="s">
        <v>6</v>
      </c>
      <c r="C21" s="19" t="s">
        <v>79</v>
      </c>
      <c r="D21" s="18" t="s">
        <v>118</v>
      </c>
      <c r="E21" s="6">
        <v>40</v>
      </c>
      <c r="F21" s="4">
        <v>0</v>
      </c>
      <c r="G21" s="6">
        <v>10</v>
      </c>
      <c r="H21" s="6">
        <v>0</v>
      </c>
      <c r="I21" s="6">
        <v>0</v>
      </c>
      <c r="J21" s="6">
        <v>0</v>
      </c>
      <c r="K21" s="6">
        <v>0</v>
      </c>
      <c r="L21" s="16">
        <f>SUM(E21,G21,H21,I21,J21,K21)+F21*0.25</f>
        <v>50</v>
      </c>
    </row>
    <row r="22" spans="1:12">
      <c r="A22" s="37" t="s">
        <v>55</v>
      </c>
      <c r="B22" s="19" t="s">
        <v>13</v>
      </c>
      <c r="C22" s="19" t="s">
        <v>76</v>
      </c>
      <c r="D22" s="18" t="s">
        <v>120</v>
      </c>
      <c r="E22" s="6">
        <v>40</v>
      </c>
      <c r="F22" s="4">
        <v>62.5</v>
      </c>
      <c r="G22" s="6">
        <v>10</v>
      </c>
      <c r="H22" s="6">
        <v>10</v>
      </c>
      <c r="I22" s="6">
        <v>0</v>
      </c>
      <c r="J22" s="6">
        <v>0</v>
      </c>
      <c r="K22" s="6">
        <v>0</v>
      </c>
      <c r="L22" s="16">
        <f>SUM(E22,G22,H22,I22,J22,K22)+F22*0.25</f>
        <v>75.625</v>
      </c>
    </row>
    <row r="23" spans="1:12">
      <c r="A23" s="10"/>
      <c r="B23" s="20"/>
      <c r="C23" s="20"/>
      <c r="D23" s="21"/>
      <c r="E23" s="22"/>
      <c r="F23" s="8"/>
      <c r="G23" s="22"/>
      <c r="H23" s="22"/>
      <c r="I23" s="22"/>
      <c r="J23" s="22"/>
      <c r="K23" s="22"/>
      <c r="L23" s="23"/>
    </row>
    <row r="24" spans="1:12">
      <c r="A24" s="43" t="s">
        <v>105</v>
      </c>
      <c r="B24" s="43"/>
      <c r="C24" s="20"/>
      <c r="D24" s="21"/>
      <c r="E24" s="22"/>
      <c r="F24" s="22"/>
      <c r="G24" s="22"/>
      <c r="H24" s="22"/>
      <c r="I24" s="22"/>
      <c r="J24" s="22"/>
      <c r="K24" s="22"/>
      <c r="L24" s="23"/>
    </row>
    <row r="25" spans="1:12">
      <c r="A25" s="10"/>
      <c r="B25" s="20"/>
      <c r="C25" s="20"/>
      <c r="D25" s="21"/>
      <c r="E25" s="22"/>
      <c r="F25" s="22"/>
      <c r="G25" s="22"/>
      <c r="H25" s="22"/>
      <c r="I25" s="22"/>
      <c r="J25" s="22"/>
      <c r="K25" s="22"/>
      <c r="L25" s="23"/>
    </row>
    <row r="26" spans="1:12" ht="30">
      <c r="A26" s="37" t="s">
        <v>56</v>
      </c>
      <c r="B26" s="19" t="s">
        <v>9</v>
      </c>
      <c r="C26" s="19" t="s">
        <v>74</v>
      </c>
      <c r="D26" s="17" t="s">
        <v>121</v>
      </c>
      <c r="E26" s="7">
        <v>-10</v>
      </c>
      <c r="F26" s="4">
        <v>63</v>
      </c>
      <c r="G26" s="6">
        <v>0</v>
      </c>
      <c r="H26" s="7">
        <v>0</v>
      </c>
      <c r="I26" s="7">
        <v>30</v>
      </c>
      <c r="J26" s="7">
        <v>60</v>
      </c>
      <c r="K26" s="7">
        <v>10</v>
      </c>
      <c r="L26" s="16">
        <f>SUM(E26,G26,H26,I26,J26,K26)+F26*0.25</f>
        <v>105.75</v>
      </c>
    </row>
    <row r="27" spans="1:12" ht="30">
      <c r="A27" s="37" t="s">
        <v>57</v>
      </c>
      <c r="B27" s="19" t="s">
        <v>26</v>
      </c>
      <c r="C27" s="19" t="s">
        <v>78</v>
      </c>
      <c r="D27" s="17" t="s">
        <v>126</v>
      </c>
      <c r="E27" s="7">
        <v>5</v>
      </c>
      <c r="F27" s="4">
        <v>70</v>
      </c>
      <c r="G27" s="7">
        <v>0</v>
      </c>
      <c r="H27" s="7">
        <v>0</v>
      </c>
      <c r="I27" s="7">
        <v>30</v>
      </c>
      <c r="J27" s="7">
        <v>30</v>
      </c>
      <c r="K27" s="7">
        <v>10</v>
      </c>
      <c r="L27" s="16">
        <f t="shared" ref="L27:L39" si="1">SUM(E27,G27,H27,I27,J27,K27)+F27*0.25</f>
        <v>92.5</v>
      </c>
    </row>
    <row r="28" spans="1:12">
      <c r="A28" s="37" t="s">
        <v>58</v>
      </c>
      <c r="B28" s="19" t="s">
        <v>10</v>
      </c>
      <c r="C28" s="19" t="s">
        <v>73</v>
      </c>
      <c r="D28" s="18" t="s">
        <v>122</v>
      </c>
      <c r="E28" s="6">
        <v>20</v>
      </c>
      <c r="F28" s="4">
        <v>78.75</v>
      </c>
      <c r="G28" s="6">
        <v>0</v>
      </c>
      <c r="H28" s="6">
        <v>0</v>
      </c>
      <c r="I28" s="6">
        <v>30</v>
      </c>
      <c r="J28" s="6">
        <v>10</v>
      </c>
      <c r="K28" s="6">
        <v>10</v>
      </c>
      <c r="L28" s="16">
        <f t="shared" si="1"/>
        <v>89.6875</v>
      </c>
    </row>
    <row r="29" spans="1:12">
      <c r="A29" s="37" t="s">
        <v>59</v>
      </c>
      <c r="B29" s="19" t="s">
        <v>12</v>
      </c>
      <c r="C29" s="19" t="s">
        <v>75</v>
      </c>
      <c r="D29" s="18" t="s">
        <v>123</v>
      </c>
      <c r="E29" s="6">
        <v>5</v>
      </c>
      <c r="F29" s="4">
        <v>53.75</v>
      </c>
      <c r="G29" s="6">
        <v>0</v>
      </c>
      <c r="H29" s="6">
        <v>0</v>
      </c>
      <c r="I29" s="6">
        <v>30</v>
      </c>
      <c r="J29" s="6">
        <v>10</v>
      </c>
      <c r="K29" s="6">
        <v>0</v>
      </c>
      <c r="L29" s="16">
        <f t="shared" si="1"/>
        <v>58.4375</v>
      </c>
    </row>
    <row r="30" spans="1:12">
      <c r="A30" s="37" t="s">
        <v>60</v>
      </c>
      <c r="B30" s="19" t="s">
        <v>16</v>
      </c>
      <c r="C30" s="19" t="s">
        <v>71</v>
      </c>
      <c r="D30" s="18" t="s">
        <v>117</v>
      </c>
      <c r="E30" s="6">
        <v>20</v>
      </c>
      <c r="F30" s="4">
        <v>92.5</v>
      </c>
      <c r="G30" s="6">
        <v>0</v>
      </c>
      <c r="H30" s="6">
        <v>0</v>
      </c>
      <c r="I30" s="6">
        <v>0</v>
      </c>
      <c r="J30" s="6">
        <v>0</v>
      </c>
      <c r="K30" s="6">
        <v>10</v>
      </c>
      <c r="L30" s="16">
        <f t="shared" si="1"/>
        <v>53.125</v>
      </c>
    </row>
    <row r="31" spans="1:12" ht="30">
      <c r="A31" s="37" t="s">
        <v>61</v>
      </c>
      <c r="B31" s="19" t="s">
        <v>23</v>
      </c>
      <c r="C31" s="19" t="s">
        <v>73</v>
      </c>
      <c r="D31" s="17" t="s">
        <v>116</v>
      </c>
      <c r="E31" s="6">
        <v>20</v>
      </c>
      <c r="F31" s="4">
        <v>66</v>
      </c>
      <c r="G31" s="6">
        <v>0</v>
      </c>
      <c r="H31" s="6">
        <v>0</v>
      </c>
      <c r="I31" s="6">
        <v>0</v>
      </c>
      <c r="J31" s="6">
        <v>0</v>
      </c>
      <c r="K31" s="6">
        <v>10</v>
      </c>
      <c r="L31" s="16">
        <f t="shared" si="1"/>
        <v>46.5</v>
      </c>
    </row>
    <row r="32" spans="1:12">
      <c r="A32" s="37" t="s">
        <v>62</v>
      </c>
      <c r="B32" s="19" t="s">
        <v>21</v>
      </c>
      <c r="C32" s="19" t="s">
        <v>77</v>
      </c>
      <c r="D32" s="18" t="s">
        <v>124</v>
      </c>
      <c r="E32" s="6">
        <v>5</v>
      </c>
      <c r="F32" s="4">
        <v>67.5</v>
      </c>
      <c r="G32" s="6">
        <v>0</v>
      </c>
      <c r="H32" s="6">
        <v>10</v>
      </c>
      <c r="I32" s="6">
        <v>0</v>
      </c>
      <c r="J32" s="6">
        <v>0</v>
      </c>
      <c r="K32" s="6">
        <v>10</v>
      </c>
      <c r="L32" s="16">
        <f t="shared" si="1"/>
        <v>41.875</v>
      </c>
    </row>
    <row r="33" spans="1:13" ht="30">
      <c r="A33" s="37" t="s">
        <v>63</v>
      </c>
      <c r="B33" s="19" t="s">
        <v>19</v>
      </c>
      <c r="C33" s="19" t="s">
        <v>74</v>
      </c>
      <c r="D33" s="17" t="s">
        <v>121</v>
      </c>
      <c r="E33" s="6">
        <v>5</v>
      </c>
      <c r="F33" s="4">
        <v>60</v>
      </c>
      <c r="G33" s="6">
        <v>0</v>
      </c>
      <c r="H33" s="6">
        <v>10</v>
      </c>
      <c r="I33" s="6">
        <v>0</v>
      </c>
      <c r="J33" s="6">
        <v>0</v>
      </c>
      <c r="K33" s="6">
        <v>10</v>
      </c>
      <c r="L33" s="16">
        <f t="shared" si="1"/>
        <v>40</v>
      </c>
    </row>
    <row r="34" spans="1:13" ht="30">
      <c r="A34" s="37" t="s">
        <v>64</v>
      </c>
      <c r="B34" s="19" t="s">
        <v>17</v>
      </c>
      <c r="C34" s="19" t="s">
        <v>73</v>
      </c>
      <c r="D34" s="17" t="s">
        <v>116</v>
      </c>
      <c r="E34" s="7">
        <v>5</v>
      </c>
      <c r="F34" s="4">
        <v>98.75</v>
      </c>
      <c r="G34" s="7">
        <v>0</v>
      </c>
      <c r="H34" s="7">
        <v>0</v>
      </c>
      <c r="I34" s="7">
        <v>0</v>
      </c>
      <c r="J34" s="7">
        <v>10</v>
      </c>
      <c r="K34" s="7">
        <v>0</v>
      </c>
      <c r="L34" s="16">
        <f t="shared" si="1"/>
        <v>39.6875</v>
      </c>
    </row>
    <row r="35" spans="1:13">
      <c r="A35" s="37" t="s">
        <v>65</v>
      </c>
      <c r="B35" s="19" t="s">
        <v>8</v>
      </c>
      <c r="C35" s="19" t="s">
        <v>73</v>
      </c>
      <c r="D35" s="18" t="s">
        <v>127</v>
      </c>
      <c r="E35" s="7">
        <v>20</v>
      </c>
      <c r="F35" s="4">
        <v>78.75</v>
      </c>
      <c r="G35" s="7">
        <v>0</v>
      </c>
      <c r="H35" s="7">
        <v>0</v>
      </c>
      <c r="I35" s="7">
        <v>0</v>
      </c>
      <c r="J35" s="7">
        <v>0</v>
      </c>
      <c r="K35" s="7">
        <v>0</v>
      </c>
      <c r="L35" s="16">
        <f t="shared" si="1"/>
        <v>39.6875</v>
      </c>
    </row>
    <row r="36" spans="1:13" ht="30">
      <c r="A36" s="37" t="s">
        <v>66</v>
      </c>
      <c r="B36" s="19" t="s">
        <v>22</v>
      </c>
      <c r="C36" s="19" t="s">
        <v>73</v>
      </c>
      <c r="D36" s="17" t="s">
        <v>116</v>
      </c>
      <c r="E36" s="7">
        <v>20</v>
      </c>
      <c r="F36" s="4">
        <v>76</v>
      </c>
      <c r="G36" s="7">
        <v>0</v>
      </c>
      <c r="H36" s="7">
        <v>0</v>
      </c>
      <c r="I36" s="7">
        <v>0</v>
      </c>
      <c r="J36" s="7">
        <v>0</v>
      </c>
      <c r="K36" s="7">
        <v>0</v>
      </c>
      <c r="L36" s="16">
        <f t="shared" si="1"/>
        <v>39</v>
      </c>
    </row>
    <row r="37" spans="1:13">
      <c r="A37" s="37" t="s">
        <v>67</v>
      </c>
      <c r="B37" s="14" t="s">
        <v>24</v>
      </c>
      <c r="C37" s="19" t="s">
        <v>78</v>
      </c>
      <c r="D37" s="18" t="s">
        <v>125</v>
      </c>
      <c r="E37" s="6">
        <v>20</v>
      </c>
      <c r="F37" s="4">
        <v>60</v>
      </c>
      <c r="G37" s="6">
        <v>0</v>
      </c>
      <c r="H37" s="6">
        <v>0</v>
      </c>
      <c r="I37" s="6">
        <v>0</v>
      </c>
      <c r="J37" s="6">
        <v>0</v>
      </c>
      <c r="K37" s="6">
        <v>0</v>
      </c>
      <c r="L37" s="16">
        <f t="shared" si="1"/>
        <v>35</v>
      </c>
    </row>
    <row r="38" spans="1:13" ht="30">
      <c r="A38" s="37" t="s">
        <v>68</v>
      </c>
      <c r="B38" s="14" t="s">
        <v>15</v>
      </c>
      <c r="C38" s="19" t="s">
        <v>71</v>
      </c>
      <c r="D38" s="17" t="s">
        <v>126</v>
      </c>
      <c r="E38" s="6">
        <v>20</v>
      </c>
      <c r="F38" s="4">
        <v>55</v>
      </c>
      <c r="G38" s="6">
        <v>0</v>
      </c>
      <c r="H38" s="6">
        <v>0</v>
      </c>
      <c r="I38" s="6">
        <v>0</v>
      </c>
      <c r="J38" s="6">
        <v>0</v>
      </c>
      <c r="K38" s="6">
        <v>0</v>
      </c>
      <c r="L38" s="16">
        <f t="shared" si="1"/>
        <v>33.75</v>
      </c>
    </row>
    <row r="39" spans="1:13">
      <c r="A39" s="37" t="s">
        <v>111</v>
      </c>
      <c r="B39" s="14" t="s">
        <v>110</v>
      </c>
      <c r="C39" s="19" t="s">
        <v>71</v>
      </c>
      <c r="D39" s="25" t="s">
        <v>117</v>
      </c>
      <c r="E39" s="6">
        <v>20</v>
      </c>
      <c r="F39" s="4">
        <v>0</v>
      </c>
      <c r="G39" s="6">
        <v>0</v>
      </c>
      <c r="H39" s="6">
        <v>0</v>
      </c>
      <c r="I39" s="6">
        <v>0</v>
      </c>
      <c r="J39" s="6">
        <v>0</v>
      </c>
      <c r="K39" s="6">
        <v>0</v>
      </c>
      <c r="L39" s="16">
        <f t="shared" si="1"/>
        <v>20</v>
      </c>
    </row>
    <row r="41" spans="1:13" s="1" customFormat="1">
      <c r="A41" s="44" t="s">
        <v>88</v>
      </c>
      <c r="B41" s="44"/>
      <c r="C41" s="44"/>
      <c r="D41" s="44"/>
      <c r="E41" s="44"/>
      <c r="F41" s="44"/>
      <c r="G41" s="44"/>
      <c r="H41" s="44"/>
      <c r="I41" s="44"/>
      <c r="J41" s="44"/>
      <c r="K41" s="44"/>
      <c r="L41" s="44"/>
      <c r="M41" s="2"/>
    </row>
    <row r="42" spans="1:13" s="1" customFormat="1">
      <c r="A42" s="12" t="s">
        <v>106</v>
      </c>
      <c r="B42" s="12"/>
      <c r="C42" s="12"/>
      <c r="D42" s="12"/>
      <c r="E42" s="12"/>
      <c r="F42" s="12"/>
      <c r="G42" s="12"/>
      <c r="H42" s="12"/>
      <c r="I42" s="12"/>
      <c r="J42" s="12"/>
      <c r="K42" s="12"/>
      <c r="L42" s="12"/>
      <c r="M42" s="2"/>
    </row>
    <row r="43" spans="1:13" s="1" customFormat="1">
      <c r="A43" s="12" t="s">
        <v>107</v>
      </c>
      <c r="B43" s="12"/>
      <c r="C43" s="12"/>
      <c r="D43" s="12"/>
      <c r="E43" s="12"/>
      <c r="F43" s="12"/>
      <c r="G43" s="12"/>
      <c r="H43" s="12"/>
      <c r="I43" s="12"/>
      <c r="J43" s="12"/>
      <c r="K43" s="12"/>
      <c r="L43" s="12"/>
      <c r="M43" s="2"/>
    </row>
    <row r="44" spans="1:13" s="1" customFormat="1">
      <c r="A44" s="44" t="s">
        <v>108</v>
      </c>
      <c r="B44" s="44"/>
      <c r="C44" s="44"/>
      <c r="D44" s="44"/>
      <c r="E44" s="44"/>
      <c r="F44" s="44"/>
      <c r="G44" s="44"/>
      <c r="H44" s="44"/>
      <c r="I44" s="44"/>
      <c r="J44" s="44"/>
      <c r="K44" s="44"/>
      <c r="L44" s="44"/>
      <c r="M44" s="2"/>
    </row>
    <row r="45" spans="1:13">
      <c r="A45" s="38" t="s">
        <v>138</v>
      </c>
    </row>
  </sheetData>
  <mergeCells count="18">
    <mergeCell ref="A16:B16"/>
    <mergeCell ref="A24:B24"/>
    <mergeCell ref="A41:L41"/>
    <mergeCell ref="A44:L44"/>
    <mergeCell ref="L4:L5"/>
    <mergeCell ref="F4:F5"/>
    <mergeCell ref="E4:E5"/>
    <mergeCell ref="G4:G5"/>
    <mergeCell ref="H4:H5"/>
    <mergeCell ref="I4:I5"/>
    <mergeCell ref="J4:J5"/>
    <mergeCell ref="K4:K5"/>
    <mergeCell ref="A1:L2"/>
    <mergeCell ref="B3:B5"/>
    <mergeCell ref="A3:A5"/>
    <mergeCell ref="C3:C5"/>
    <mergeCell ref="D3:D5"/>
    <mergeCell ref="E3:L3"/>
  </mergeCells>
  <pageMargins left="0.51181102362204722" right="0.31496062992125984" top="0.74803149606299213" bottom="0.74803149606299213"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sheetPr>
    <tabColor rgb="FF00B0F0"/>
  </sheetPr>
  <dimension ref="A1:N18"/>
  <sheetViews>
    <sheetView workbookViewId="0">
      <selection sqref="A1:N2"/>
    </sheetView>
  </sheetViews>
  <sheetFormatPr defaultRowHeight="15.75"/>
  <cols>
    <col min="1" max="1" width="4.875" customWidth="1"/>
  </cols>
  <sheetData>
    <row r="1" spans="1:14">
      <c r="A1" s="50" t="s">
        <v>89</v>
      </c>
      <c r="B1" s="50"/>
      <c r="C1" s="50"/>
      <c r="D1" s="50"/>
      <c r="E1" s="50"/>
      <c r="F1" s="50"/>
      <c r="G1" s="50"/>
      <c r="H1" s="50"/>
      <c r="I1" s="50"/>
      <c r="J1" s="50"/>
      <c r="K1" s="50"/>
      <c r="L1" s="50"/>
      <c r="M1" s="50"/>
      <c r="N1" s="50"/>
    </row>
    <row r="2" spans="1:14">
      <c r="A2" s="50"/>
      <c r="B2" s="50"/>
      <c r="C2" s="50"/>
      <c r="D2" s="50"/>
      <c r="E2" s="50"/>
      <c r="F2" s="50"/>
      <c r="G2" s="50"/>
      <c r="H2" s="50"/>
      <c r="I2" s="50"/>
      <c r="J2" s="50"/>
      <c r="K2" s="50"/>
      <c r="L2" s="50"/>
      <c r="M2" s="50"/>
      <c r="N2" s="50"/>
    </row>
    <row r="3" spans="1:14" ht="16.5" customHeight="1">
      <c r="A3" s="47" t="s">
        <v>90</v>
      </c>
      <c r="B3" s="48" t="s">
        <v>91</v>
      </c>
      <c r="C3" s="49"/>
      <c r="D3" s="49"/>
      <c r="E3" s="49"/>
      <c r="F3" s="49"/>
      <c r="G3" s="49"/>
      <c r="H3" s="49"/>
      <c r="I3" s="49"/>
      <c r="J3" s="49"/>
      <c r="K3" s="49"/>
      <c r="L3" s="49"/>
      <c r="M3" s="49"/>
      <c r="N3" s="49"/>
    </row>
    <row r="4" spans="1:14" ht="16.5" customHeight="1">
      <c r="A4" s="47"/>
      <c r="B4" s="49"/>
      <c r="C4" s="49"/>
      <c r="D4" s="49"/>
      <c r="E4" s="49"/>
      <c r="F4" s="49"/>
      <c r="G4" s="49"/>
      <c r="H4" s="49"/>
      <c r="I4" s="49"/>
      <c r="J4" s="49"/>
      <c r="K4" s="49"/>
      <c r="L4" s="49"/>
      <c r="M4" s="49"/>
      <c r="N4" s="49"/>
    </row>
    <row r="5" spans="1:14" ht="16.5" customHeight="1">
      <c r="A5" s="47" t="s">
        <v>92</v>
      </c>
      <c r="B5" s="48" t="s">
        <v>133</v>
      </c>
      <c r="C5" s="49"/>
      <c r="D5" s="49"/>
      <c r="E5" s="49"/>
      <c r="F5" s="49"/>
      <c r="G5" s="49"/>
      <c r="H5" s="49"/>
      <c r="I5" s="49"/>
      <c r="J5" s="49"/>
      <c r="K5" s="49"/>
      <c r="L5" s="49"/>
      <c r="M5" s="49"/>
      <c r="N5" s="49"/>
    </row>
    <row r="6" spans="1:14" ht="16.5" customHeight="1">
      <c r="A6" s="47"/>
      <c r="B6" s="49"/>
      <c r="C6" s="49"/>
      <c r="D6" s="49"/>
      <c r="E6" s="49"/>
      <c r="F6" s="49"/>
      <c r="G6" s="49"/>
      <c r="H6" s="49"/>
      <c r="I6" s="49"/>
      <c r="J6" s="49"/>
      <c r="K6" s="49"/>
      <c r="L6" s="49"/>
      <c r="M6" s="49"/>
      <c r="N6" s="49"/>
    </row>
    <row r="7" spans="1:14" ht="16.5" customHeight="1">
      <c r="A7" s="47" t="s">
        <v>93</v>
      </c>
      <c r="B7" s="48" t="s">
        <v>96</v>
      </c>
      <c r="C7" s="49"/>
      <c r="D7" s="49"/>
      <c r="E7" s="49"/>
      <c r="F7" s="49"/>
      <c r="G7" s="49"/>
      <c r="H7" s="49"/>
      <c r="I7" s="49"/>
      <c r="J7" s="49"/>
      <c r="K7" s="49"/>
      <c r="L7" s="49"/>
      <c r="M7" s="49"/>
      <c r="N7" s="49"/>
    </row>
    <row r="8" spans="1:14" ht="16.5" customHeight="1">
      <c r="A8" s="47"/>
      <c r="B8" s="49"/>
      <c r="C8" s="49"/>
      <c r="D8" s="49"/>
      <c r="E8" s="49"/>
      <c r="F8" s="49"/>
      <c r="G8" s="49"/>
      <c r="H8" s="49"/>
      <c r="I8" s="49"/>
      <c r="J8" s="49"/>
      <c r="K8" s="49"/>
      <c r="L8" s="49"/>
      <c r="M8" s="49"/>
      <c r="N8" s="49"/>
    </row>
    <row r="9" spans="1:14" ht="16.5" customHeight="1">
      <c r="A9" s="47" t="s">
        <v>94</v>
      </c>
      <c r="B9" s="48" t="s">
        <v>100</v>
      </c>
      <c r="C9" s="49"/>
      <c r="D9" s="49"/>
      <c r="E9" s="49"/>
      <c r="F9" s="49"/>
      <c r="G9" s="49"/>
      <c r="H9" s="49"/>
      <c r="I9" s="49"/>
      <c r="J9" s="49"/>
      <c r="K9" s="49"/>
      <c r="L9" s="49"/>
      <c r="M9" s="49"/>
      <c r="N9" s="49"/>
    </row>
    <row r="10" spans="1:14" ht="16.5" customHeight="1">
      <c r="A10" s="47"/>
      <c r="B10" s="49"/>
      <c r="C10" s="49"/>
      <c r="D10" s="49"/>
      <c r="E10" s="49"/>
      <c r="F10" s="49"/>
      <c r="G10" s="49"/>
      <c r="H10" s="49"/>
      <c r="I10" s="49"/>
      <c r="J10" s="49"/>
      <c r="K10" s="49"/>
      <c r="L10" s="49"/>
      <c r="M10" s="49"/>
      <c r="N10" s="49"/>
    </row>
    <row r="11" spans="1:14" ht="24.75" customHeight="1">
      <c r="A11" s="47" t="s">
        <v>95</v>
      </c>
      <c r="B11" s="48" t="s">
        <v>134</v>
      </c>
      <c r="C11" s="49"/>
      <c r="D11" s="49"/>
      <c r="E11" s="49"/>
      <c r="F11" s="49"/>
      <c r="G11" s="49"/>
      <c r="H11" s="49"/>
      <c r="I11" s="49"/>
      <c r="J11" s="49"/>
      <c r="K11" s="49"/>
      <c r="L11" s="49"/>
      <c r="M11" s="49"/>
      <c r="N11" s="49"/>
    </row>
    <row r="12" spans="1:14" ht="24.75" customHeight="1">
      <c r="A12" s="47"/>
      <c r="B12" s="49"/>
      <c r="C12" s="49"/>
      <c r="D12" s="49"/>
      <c r="E12" s="49"/>
      <c r="F12" s="49"/>
      <c r="G12" s="49"/>
      <c r="H12" s="49"/>
      <c r="I12" s="49"/>
      <c r="J12" s="49"/>
      <c r="K12" s="49"/>
      <c r="L12" s="49"/>
      <c r="M12" s="49"/>
      <c r="N12" s="49"/>
    </row>
    <row r="13" spans="1:14" ht="16.5" customHeight="1">
      <c r="A13" s="47" t="s">
        <v>97</v>
      </c>
      <c r="B13" s="48" t="s">
        <v>135</v>
      </c>
      <c r="C13" s="49"/>
      <c r="D13" s="49"/>
      <c r="E13" s="49"/>
      <c r="F13" s="49"/>
      <c r="G13" s="49"/>
      <c r="H13" s="49"/>
      <c r="I13" s="49"/>
      <c r="J13" s="49"/>
      <c r="K13" s="49"/>
      <c r="L13" s="49"/>
      <c r="M13" s="49"/>
      <c r="N13" s="49"/>
    </row>
    <row r="14" spans="1:14" ht="16.5" customHeight="1">
      <c r="A14" s="47"/>
      <c r="B14" s="49"/>
      <c r="C14" s="49"/>
      <c r="D14" s="49"/>
      <c r="E14" s="49"/>
      <c r="F14" s="49"/>
      <c r="G14" s="49"/>
      <c r="H14" s="49"/>
      <c r="I14" s="49"/>
      <c r="J14" s="49"/>
      <c r="K14" s="49"/>
      <c r="L14" s="49"/>
      <c r="M14" s="49"/>
      <c r="N14" s="49"/>
    </row>
    <row r="15" spans="1:14" ht="16.5" customHeight="1">
      <c r="A15" s="47" t="s">
        <v>98</v>
      </c>
      <c r="B15" s="48" t="s">
        <v>102</v>
      </c>
      <c r="C15" s="49"/>
      <c r="D15" s="49"/>
      <c r="E15" s="49"/>
      <c r="F15" s="49"/>
      <c r="G15" s="49"/>
      <c r="H15" s="49"/>
      <c r="I15" s="49"/>
      <c r="J15" s="49"/>
      <c r="K15" s="49"/>
      <c r="L15" s="49"/>
      <c r="M15" s="49"/>
      <c r="N15" s="49"/>
    </row>
    <row r="16" spans="1:14" ht="16.5" customHeight="1">
      <c r="A16" s="47"/>
      <c r="B16" s="49"/>
      <c r="C16" s="49"/>
      <c r="D16" s="49"/>
      <c r="E16" s="49"/>
      <c r="F16" s="49"/>
      <c r="G16" s="49"/>
      <c r="H16" s="49"/>
      <c r="I16" s="49"/>
      <c r="J16" s="49"/>
      <c r="K16" s="49"/>
      <c r="L16" s="49"/>
      <c r="M16" s="49"/>
      <c r="N16" s="49"/>
    </row>
    <row r="17" spans="1:14" ht="23.25" customHeight="1">
      <c r="A17" s="47" t="s">
        <v>99</v>
      </c>
      <c r="B17" s="48" t="s">
        <v>103</v>
      </c>
      <c r="C17" s="49"/>
      <c r="D17" s="49"/>
      <c r="E17" s="49"/>
      <c r="F17" s="49"/>
      <c r="G17" s="49"/>
      <c r="H17" s="49"/>
      <c r="I17" s="49"/>
      <c r="J17" s="49"/>
      <c r="K17" s="49"/>
      <c r="L17" s="49"/>
      <c r="M17" s="49"/>
      <c r="N17" s="49"/>
    </row>
    <row r="18" spans="1:14" ht="23.25" customHeight="1">
      <c r="A18" s="47"/>
      <c r="B18" s="49"/>
      <c r="C18" s="49"/>
      <c r="D18" s="49"/>
      <c r="E18" s="49"/>
      <c r="F18" s="49"/>
      <c r="G18" s="49"/>
      <c r="H18" s="49"/>
      <c r="I18" s="49"/>
      <c r="J18" s="49"/>
      <c r="K18" s="49"/>
      <c r="L18" s="49"/>
      <c r="M18" s="49"/>
      <c r="N18" s="49"/>
    </row>
  </sheetData>
  <mergeCells count="17">
    <mergeCell ref="A1:N2"/>
    <mergeCell ref="B3:N4"/>
    <mergeCell ref="B5:N6"/>
    <mergeCell ref="B7:N8"/>
    <mergeCell ref="B9:N10"/>
    <mergeCell ref="B11:N12"/>
    <mergeCell ref="A3:A4"/>
    <mergeCell ref="A5:A6"/>
    <mergeCell ref="A7:A8"/>
    <mergeCell ref="A9:A10"/>
    <mergeCell ref="A11:A12"/>
    <mergeCell ref="A17:A18"/>
    <mergeCell ref="B17:N18"/>
    <mergeCell ref="A13:A14"/>
    <mergeCell ref="B13:N14"/>
    <mergeCell ref="A15:A16"/>
    <mergeCell ref="B15:N16"/>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00B050"/>
  </sheetPr>
  <dimension ref="A1:L32"/>
  <sheetViews>
    <sheetView workbookViewId="0">
      <selection sqref="A1:L2"/>
    </sheetView>
  </sheetViews>
  <sheetFormatPr defaultRowHeight="15.75"/>
  <cols>
    <col min="1" max="1" width="4.5" style="2" bestFit="1" customWidth="1"/>
    <col min="2" max="2" width="26.125" style="1" bestFit="1" customWidth="1"/>
    <col min="3" max="3" width="13" style="1" customWidth="1"/>
    <col min="4" max="4" width="26.125" style="1" customWidth="1"/>
    <col min="5" max="12" width="6.625" style="1" customWidth="1"/>
    <col min="13" max="257" width="9" style="1"/>
    <col min="258" max="258" width="4.5" style="1" bestFit="1" customWidth="1"/>
    <col min="259" max="259" width="12.75" style="1" bestFit="1" customWidth="1"/>
    <col min="260" max="513" width="9" style="1"/>
    <col min="514" max="514" width="4.5" style="1" bestFit="1" customWidth="1"/>
    <col min="515" max="515" width="12.75" style="1" bestFit="1" customWidth="1"/>
    <col min="516" max="769" width="9" style="1"/>
    <col min="770" max="770" width="4.5" style="1" bestFit="1" customWidth="1"/>
    <col min="771" max="771" width="12.75" style="1" bestFit="1" customWidth="1"/>
    <col min="772" max="1025" width="9" style="1"/>
    <col min="1026" max="1026" width="4.5" style="1" bestFit="1" customWidth="1"/>
    <col min="1027" max="1027" width="12.75" style="1" bestFit="1" customWidth="1"/>
    <col min="1028" max="1281" width="9" style="1"/>
    <col min="1282" max="1282" width="4.5" style="1" bestFit="1" customWidth="1"/>
    <col min="1283" max="1283" width="12.75" style="1" bestFit="1" customWidth="1"/>
    <col min="1284" max="1537" width="9" style="1"/>
    <col min="1538" max="1538" width="4.5" style="1" bestFit="1" customWidth="1"/>
    <col min="1539" max="1539" width="12.75" style="1" bestFit="1" customWidth="1"/>
    <col min="1540" max="1793" width="9" style="1"/>
    <col min="1794" max="1794" width="4.5" style="1" bestFit="1" customWidth="1"/>
    <col min="1795" max="1795" width="12.75" style="1" bestFit="1" customWidth="1"/>
    <col min="1796" max="2049" width="9" style="1"/>
    <col min="2050" max="2050" width="4.5" style="1" bestFit="1" customWidth="1"/>
    <col min="2051" max="2051" width="12.75" style="1" bestFit="1" customWidth="1"/>
    <col min="2052" max="2305" width="9" style="1"/>
    <col min="2306" max="2306" width="4.5" style="1" bestFit="1" customWidth="1"/>
    <col min="2307" max="2307" width="12.75" style="1" bestFit="1" customWidth="1"/>
    <col min="2308" max="2561" width="9" style="1"/>
    <col min="2562" max="2562" width="4.5" style="1" bestFit="1" customWidth="1"/>
    <col min="2563" max="2563" width="12.75" style="1" bestFit="1" customWidth="1"/>
    <col min="2564" max="2817" width="9" style="1"/>
    <col min="2818" max="2818" width="4.5" style="1" bestFit="1" customWidth="1"/>
    <col min="2819" max="2819" width="12.75" style="1" bestFit="1" customWidth="1"/>
    <col min="2820" max="3073" width="9" style="1"/>
    <col min="3074" max="3074" width="4.5" style="1" bestFit="1" customWidth="1"/>
    <col min="3075" max="3075" width="12.75" style="1" bestFit="1" customWidth="1"/>
    <col min="3076" max="3329" width="9" style="1"/>
    <col min="3330" max="3330" width="4.5" style="1" bestFit="1" customWidth="1"/>
    <col min="3331" max="3331" width="12.75" style="1" bestFit="1" customWidth="1"/>
    <col min="3332" max="3585" width="9" style="1"/>
    <col min="3586" max="3586" width="4.5" style="1" bestFit="1" customWidth="1"/>
    <col min="3587" max="3587" width="12.75" style="1" bestFit="1" customWidth="1"/>
    <col min="3588" max="3841" width="9" style="1"/>
    <col min="3842" max="3842" width="4.5" style="1" bestFit="1" customWidth="1"/>
    <col min="3843" max="3843" width="12.75" style="1" bestFit="1" customWidth="1"/>
    <col min="3844" max="4097" width="9" style="1"/>
    <col min="4098" max="4098" width="4.5" style="1" bestFit="1" customWidth="1"/>
    <col min="4099" max="4099" width="12.75" style="1" bestFit="1" customWidth="1"/>
    <col min="4100" max="4353" width="9" style="1"/>
    <col min="4354" max="4354" width="4.5" style="1" bestFit="1" customWidth="1"/>
    <col min="4355" max="4355" width="12.75" style="1" bestFit="1" customWidth="1"/>
    <col min="4356" max="4609" width="9" style="1"/>
    <col min="4610" max="4610" width="4.5" style="1" bestFit="1" customWidth="1"/>
    <col min="4611" max="4611" width="12.75" style="1" bestFit="1" customWidth="1"/>
    <col min="4612" max="4865" width="9" style="1"/>
    <col min="4866" max="4866" width="4.5" style="1" bestFit="1" customWidth="1"/>
    <col min="4867" max="4867" width="12.75" style="1" bestFit="1" customWidth="1"/>
    <col min="4868" max="5121" width="9" style="1"/>
    <col min="5122" max="5122" width="4.5" style="1" bestFit="1" customWidth="1"/>
    <col min="5123" max="5123" width="12.75" style="1" bestFit="1" customWidth="1"/>
    <col min="5124" max="5377" width="9" style="1"/>
    <col min="5378" max="5378" width="4.5" style="1" bestFit="1" customWidth="1"/>
    <col min="5379" max="5379" width="12.75" style="1" bestFit="1" customWidth="1"/>
    <col min="5380" max="5633" width="9" style="1"/>
    <col min="5634" max="5634" width="4.5" style="1" bestFit="1" customWidth="1"/>
    <col min="5635" max="5635" width="12.75" style="1" bestFit="1" customWidth="1"/>
    <col min="5636" max="5889" width="9" style="1"/>
    <col min="5890" max="5890" width="4.5" style="1" bestFit="1" customWidth="1"/>
    <col min="5891" max="5891" width="12.75" style="1" bestFit="1" customWidth="1"/>
    <col min="5892" max="6145" width="9" style="1"/>
    <col min="6146" max="6146" width="4.5" style="1" bestFit="1" customWidth="1"/>
    <col min="6147" max="6147" width="12.75" style="1" bestFit="1" customWidth="1"/>
    <col min="6148" max="6401" width="9" style="1"/>
    <col min="6402" max="6402" width="4.5" style="1" bestFit="1" customWidth="1"/>
    <col min="6403" max="6403" width="12.75" style="1" bestFit="1" customWidth="1"/>
    <col min="6404" max="6657" width="9" style="1"/>
    <col min="6658" max="6658" width="4.5" style="1" bestFit="1" customWidth="1"/>
    <col min="6659" max="6659" width="12.75" style="1" bestFit="1" customWidth="1"/>
    <col min="6660" max="6913" width="9" style="1"/>
    <col min="6914" max="6914" width="4.5" style="1" bestFit="1" customWidth="1"/>
    <col min="6915" max="6915" width="12.75" style="1" bestFit="1" customWidth="1"/>
    <col min="6916" max="7169" width="9" style="1"/>
    <col min="7170" max="7170" width="4.5" style="1" bestFit="1" customWidth="1"/>
    <col min="7171" max="7171" width="12.75" style="1" bestFit="1" customWidth="1"/>
    <col min="7172" max="7425" width="9" style="1"/>
    <col min="7426" max="7426" width="4.5" style="1" bestFit="1" customWidth="1"/>
    <col min="7427" max="7427" width="12.75" style="1" bestFit="1" customWidth="1"/>
    <col min="7428" max="7681" width="9" style="1"/>
    <col min="7682" max="7682" width="4.5" style="1" bestFit="1" customWidth="1"/>
    <col min="7683" max="7683" width="12.75" style="1" bestFit="1" customWidth="1"/>
    <col min="7684" max="7937" width="9" style="1"/>
    <col min="7938" max="7938" width="4.5" style="1" bestFit="1" customWidth="1"/>
    <col min="7939" max="7939" width="12.75" style="1" bestFit="1" customWidth="1"/>
    <col min="7940" max="8193" width="9" style="1"/>
    <col min="8194" max="8194" width="4.5" style="1" bestFit="1" customWidth="1"/>
    <col min="8195" max="8195" width="12.75" style="1" bestFit="1" customWidth="1"/>
    <col min="8196" max="8449" width="9" style="1"/>
    <col min="8450" max="8450" width="4.5" style="1" bestFit="1" customWidth="1"/>
    <col min="8451" max="8451" width="12.75" style="1" bestFit="1" customWidth="1"/>
    <col min="8452" max="8705" width="9" style="1"/>
    <col min="8706" max="8706" width="4.5" style="1" bestFit="1" customWidth="1"/>
    <col min="8707" max="8707" width="12.75" style="1" bestFit="1" customWidth="1"/>
    <col min="8708" max="8961" width="9" style="1"/>
    <col min="8962" max="8962" width="4.5" style="1" bestFit="1" customWidth="1"/>
    <col min="8963" max="8963" width="12.75" style="1" bestFit="1" customWidth="1"/>
    <col min="8964" max="9217" width="9" style="1"/>
    <col min="9218" max="9218" width="4.5" style="1" bestFit="1" customWidth="1"/>
    <col min="9219" max="9219" width="12.75" style="1" bestFit="1" customWidth="1"/>
    <col min="9220" max="9473" width="9" style="1"/>
    <col min="9474" max="9474" width="4.5" style="1" bestFit="1" customWidth="1"/>
    <col min="9475" max="9475" width="12.75" style="1" bestFit="1" customWidth="1"/>
    <col min="9476" max="9729" width="9" style="1"/>
    <col min="9730" max="9730" width="4.5" style="1" bestFit="1" customWidth="1"/>
    <col min="9731" max="9731" width="12.75" style="1" bestFit="1" customWidth="1"/>
    <col min="9732" max="9985" width="9" style="1"/>
    <col min="9986" max="9986" width="4.5" style="1" bestFit="1" customWidth="1"/>
    <col min="9987" max="9987" width="12.75" style="1" bestFit="1" customWidth="1"/>
    <col min="9988" max="10241" width="9" style="1"/>
    <col min="10242" max="10242" width="4.5" style="1" bestFit="1" customWidth="1"/>
    <col min="10243" max="10243" width="12.75" style="1" bestFit="1" customWidth="1"/>
    <col min="10244" max="10497" width="9" style="1"/>
    <col min="10498" max="10498" width="4.5" style="1" bestFit="1" customWidth="1"/>
    <col min="10499" max="10499" width="12.75" style="1" bestFit="1" customWidth="1"/>
    <col min="10500" max="10753" width="9" style="1"/>
    <col min="10754" max="10754" width="4.5" style="1" bestFit="1" customWidth="1"/>
    <col min="10755" max="10755" width="12.75" style="1" bestFit="1" customWidth="1"/>
    <col min="10756" max="11009" width="9" style="1"/>
    <col min="11010" max="11010" width="4.5" style="1" bestFit="1" customWidth="1"/>
    <col min="11011" max="11011" width="12.75" style="1" bestFit="1" customWidth="1"/>
    <col min="11012" max="11265" width="9" style="1"/>
    <col min="11266" max="11266" width="4.5" style="1" bestFit="1" customWidth="1"/>
    <col min="11267" max="11267" width="12.75" style="1" bestFit="1" customWidth="1"/>
    <col min="11268" max="11521" width="9" style="1"/>
    <col min="11522" max="11522" width="4.5" style="1" bestFit="1" customWidth="1"/>
    <col min="11523" max="11523" width="12.75" style="1" bestFit="1" customWidth="1"/>
    <col min="11524" max="11777" width="9" style="1"/>
    <col min="11778" max="11778" width="4.5" style="1" bestFit="1" customWidth="1"/>
    <col min="11779" max="11779" width="12.75" style="1" bestFit="1" customWidth="1"/>
    <col min="11780" max="12033" width="9" style="1"/>
    <col min="12034" max="12034" width="4.5" style="1" bestFit="1" customWidth="1"/>
    <col min="12035" max="12035" width="12.75" style="1" bestFit="1" customWidth="1"/>
    <col min="12036" max="12289" width="9" style="1"/>
    <col min="12290" max="12290" width="4.5" style="1" bestFit="1" customWidth="1"/>
    <col min="12291" max="12291" width="12.75" style="1" bestFit="1" customWidth="1"/>
    <col min="12292" max="12545" width="9" style="1"/>
    <col min="12546" max="12546" width="4.5" style="1" bestFit="1" customWidth="1"/>
    <col min="12547" max="12547" width="12.75" style="1" bestFit="1" customWidth="1"/>
    <col min="12548" max="12801" width="9" style="1"/>
    <col min="12802" max="12802" width="4.5" style="1" bestFit="1" customWidth="1"/>
    <col min="12803" max="12803" width="12.75" style="1" bestFit="1" customWidth="1"/>
    <col min="12804" max="13057" width="9" style="1"/>
    <col min="13058" max="13058" width="4.5" style="1" bestFit="1" customWidth="1"/>
    <col min="13059" max="13059" width="12.75" style="1" bestFit="1" customWidth="1"/>
    <col min="13060" max="13313" width="9" style="1"/>
    <col min="13314" max="13314" width="4.5" style="1" bestFit="1" customWidth="1"/>
    <col min="13315" max="13315" width="12.75" style="1" bestFit="1" customWidth="1"/>
    <col min="13316" max="13569" width="9" style="1"/>
    <col min="13570" max="13570" width="4.5" style="1" bestFit="1" customWidth="1"/>
    <col min="13571" max="13571" width="12.75" style="1" bestFit="1" customWidth="1"/>
    <col min="13572" max="13825" width="9" style="1"/>
    <col min="13826" max="13826" width="4.5" style="1" bestFit="1" customWidth="1"/>
    <col min="13827" max="13827" width="12.75" style="1" bestFit="1" customWidth="1"/>
    <col min="13828" max="14081" width="9" style="1"/>
    <col min="14082" max="14082" width="4.5" style="1" bestFit="1" customWidth="1"/>
    <col min="14083" max="14083" width="12.75" style="1" bestFit="1" customWidth="1"/>
    <col min="14084" max="14337" width="9" style="1"/>
    <col min="14338" max="14338" width="4.5" style="1" bestFit="1" customWidth="1"/>
    <col min="14339" max="14339" width="12.75" style="1" bestFit="1" customWidth="1"/>
    <col min="14340" max="14593" width="9" style="1"/>
    <col min="14594" max="14594" width="4.5" style="1" bestFit="1" customWidth="1"/>
    <col min="14595" max="14595" width="12.75" style="1" bestFit="1" customWidth="1"/>
    <col min="14596" max="14849" width="9" style="1"/>
    <col min="14850" max="14850" width="4.5" style="1" bestFit="1" customWidth="1"/>
    <col min="14851" max="14851" width="12.75" style="1" bestFit="1" customWidth="1"/>
    <col min="14852" max="15105" width="9" style="1"/>
    <col min="15106" max="15106" width="4.5" style="1" bestFit="1" customWidth="1"/>
    <col min="15107" max="15107" width="12.75" style="1" bestFit="1" customWidth="1"/>
    <col min="15108" max="15361" width="9" style="1"/>
    <col min="15362" max="15362" width="4.5" style="1" bestFit="1" customWidth="1"/>
    <col min="15363" max="15363" width="12.75" style="1" bestFit="1" customWidth="1"/>
    <col min="15364" max="15617" width="9" style="1"/>
    <col min="15618" max="15618" width="4.5" style="1" bestFit="1" customWidth="1"/>
    <col min="15619" max="15619" width="12.75" style="1" bestFit="1" customWidth="1"/>
    <col min="15620" max="15873" width="9" style="1"/>
    <col min="15874" max="15874" width="4.5" style="1" bestFit="1" customWidth="1"/>
    <col min="15875" max="15875" width="12.75" style="1" bestFit="1" customWidth="1"/>
    <col min="15876" max="16129" width="9" style="1"/>
    <col min="16130" max="16130" width="4.5" style="1" bestFit="1" customWidth="1"/>
    <col min="16131" max="16131" width="12.75" style="1" bestFit="1" customWidth="1"/>
    <col min="16132" max="16384" width="9" style="1"/>
  </cols>
  <sheetData>
    <row r="1" spans="1:12">
      <c r="A1" s="51" t="s">
        <v>137</v>
      </c>
      <c r="B1" s="51"/>
      <c r="C1" s="51"/>
      <c r="D1" s="51"/>
      <c r="E1" s="51"/>
      <c r="F1" s="51"/>
      <c r="G1" s="51"/>
      <c r="H1" s="51"/>
      <c r="I1" s="51"/>
      <c r="J1" s="51"/>
      <c r="K1" s="51"/>
      <c r="L1" s="51"/>
    </row>
    <row r="2" spans="1:12">
      <c r="A2" s="51"/>
      <c r="B2" s="51"/>
      <c r="C2" s="51"/>
      <c r="D2" s="51"/>
      <c r="E2" s="51"/>
      <c r="F2" s="51"/>
      <c r="G2" s="51"/>
      <c r="H2" s="51"/>
      <c r="I2" s="51"/>
      <c r="J2" s="51"/>
      <c r="K2" s="51"/>
      <c r="L2" s="51"/>
    </row>
    <row r="3" spans="1:12" ht="13.5" customHeight="1">
      <c r="A3" s="40" t="s">
        <v>83</v>
      </c>
      <c r="B3" s="40" t="s">
        <v>84</v>
      </c>
      <c r="C3" s="41" t="s">
        <v>85</v>
      </c>
      <c r="D3" s="41" t="s">
        <v>86</v>
      </c>
      <c r="E3" s="52" t="s">
        <v>81</v>
      </c>
      <c r="F3" s="52"/>
      <c r="G3" s="52"/>
      <c r="H3" s="52"/>
      <c r="I3" s="52"/>
      <c r="J3" s="52"/>
      <c r="K3" s="52"/>
      <c r="L3" s="34"/>
    </row>
    <row r="4" spans="1:12" ht="13.5" customHeight="1">
      <c r="A4" s="40"/>
      <c r="B4" s="40"/>
      <c r="C4" s="41"/>
      <c r="D4" s="41"/>
      <c r="E4" s="53">
        <v>1</v>
      </c>
      <c r="F4" s="53">
        <v>2</v>
      </c>
      <c r="G4" s="53">
        <v>3</v>
      </c>
      <c r="H4" s="53">
        <v>4</v>
      </c>
      <c r="I4" s="53">
        <v>5</v>
      </c>
      <c r="J4" s="53">
        <v>6</v>
      </c>
      <c r="K4" s="53">
        <v>7</v>
      </c>
      <c r="L4" s="45" t="s">
        <v>82</v>
      </c>
    </row>
    <row r="5" spans="1:12" ht="13.5" customHeight="1">
      <c r="A5" s="40"/>
      <c r="B5" s="40"/>
      <c r="C5" s="41"/>
      <c r="D5" s="41"/>
      <c r="E5" s="40"/>
      <c r="F5" s="53"/>
      <c r="G5" s="40"/>
      <c r="H5" s="40"/>
      <c r="I5" s="40"/>
      <c r="J5" s="40"/>
      <c r="K5" s="40"/>
      <c r="L5" s="45"/>
    </row>
    <row r="6" spans="1:12">
      <c r="A6" s="13" t="s">
        <v>42</v>
      </c>
      <c r="B6" s="25" t="s">
        <v>40</v>
      </c>
      <c r="C6" s="25" t="s">
        <v>70</v>
      </c>
      <c r="D6" s="25" t="s">
        <v>128</v>
      </c>
      <c r="E6" s="3">
        <v>40</v>
      </c>
      <c r="F6" s="4">
        <v>78.75</v>
      </c>
      <c r="G6" s="3">
        <v>10</v>
      </c>
      <c r="H6" s="3">
        <v>10</v>
      </c>
      <c r="I6" s="3">
        <v>30</v>
      </c>
      <c r="J6" s="3">
        <v>10</v>
      </c>
      <c r="K6" s="3">
        <v>10</v>
      </c>
      <c r="L6" s="4">
        <f t="shared" ref="L6:L20" si="0">SUM(E6,G6,H6,I6,J6,K6)+F6*0.25</f>
        <v>129.6875</v>
      </c>
    </row>
    <row r="7" spans="1:12">
      <c r="A7" s="13" t="s">
        <v>43</v>
      </c>
      <c r="B7" s="25" t="s">
        <v>27</v>
      </c>
      <c r="C7" s="25" t="s">
        <v>75</v>
      </c>
      <c r="D7" s="25" t="s">
        <v>115</v>
      </c>
      <c r="E7" s="3">
        <v>40</v>
      </c>
      <c r="F7" s="4">
        <v>71.25</v>
      </c>
      <c r="G7" s="3">
        <v>10</v>
      </c>
      <c r="H7" s="3">
        <v>10</v>
      </c>
      <c r="I7" s="3">
        <v>0</v>
      </c>
      <c r="J7" s="3">
        <v>0</v>
      </c>
      <c r="K7" s="3">
        <v>0</v>
      </c>
      <c r="L7" s="4">
        <f t="shared" si="0"/>
        <v>77.8125</v>
      </c>
    </row>
    <row r="8" spans="1:12">
      <c r="A8" s="13" t="s">
        <v>44</v>
      </c>
      <c r="B8" s="25" t="s">
        <v>32</v>
      </c>
      <c r="C8" s="25" t="s">
        <v>77</v>
      </c>
      <c r="D8" s="25" t="s">
        <v>124</v>
      </c>
      <c r="E8" s="3">
        <v>40</v>
      </c>
      <c r="F8" s="4">
        <v>89</v>
      </c>
      <c r="G8" s="3">
        <v>0</v>
      </c>
      <c r="H8" s="3">
        <v>10</v>
      </c>
      <c r="I8" s="3">
        <v>0</v>
      </c>
      <c r="J8" s="3">
        <v>0</v>
      </c>
      <c r="K8" s="3">
        <v>0</v>
      </c>
      <c r="L8" s="4">
        <f t="shared" si="0"/>
        <v>72.25</v>
      </c>
    </row>
    <row r="9" spans="1:12">
      <c r="A9" s="13" t="s">
        <v>45</v>
      </c>
      <c r="B9" s="27" t="s">
        <v>33</v>
      </c>
      <c r="C9" s="25" t="s">
        <v>77</v>
      </c>
      <c r="D9" s="25" t="s">
        <v>129</v>
      </c>
      <c r="E9" s="3">
        <v>40</v>
      </c>
      <c r="F9" s="4">
        <v>62.5</v>
      </c>
      <c r="G9" s="3">
        <v>10</v>
      </c>
      <c r="H9" s="3">
        <v>0</v>
      </c>
      <c r="I9" s="3">
        <v>0</v>
      </c>
      <c r="J9" s="3">
        <v>0</v>
      </c>
      <c r="K9" s="3">
        <v>0</v>
      </c>
      <c r="L9" s="4">
        <f t="shared" si="0"/>
        <v>65.625</v>
      </c>
    </row>
    <row r="10" spans="1:12">
      <c r="A10" s="13" t="s">
        <v>46</v>
      </c>
      <c r="B10" s="25" t="s">
        <v>38</v>
      </c>
      <c r="C10" s="25" t="s">
        <v>80</v>
      </c>
      <c r="D10" s="25" t="s">
        <v>130</v>
      </c>
      <c r="E10" s="3">
        <v>40</v>
      </c>
      <c r="F10" s="4">
        <v>57.5</v>
      </c>
      <c r="G10" s="3">
        <v>0</v>
      </c>
      <c r="H10" s="3">
        <v>10</v>
      </c>
      <c r="I10" s="3">
        <v>0</v>
      </c>
      <c r="J10" s="3">
        <v>0</v>
      </c>
      <c r="K10" s="3">
        <v>0</v>
      </c>
      <c r="L10" s="4">
        <f t="shared" si="0"/>
        <v>64.375</v>
      </c>
    </row>
    <row r="11" spans="1:12">
      <c r="A11" s="10"/>
      <c r="B11" s="26"/>
      <c r="C11" s="26"/>
      <c r="D11" s="26"/>
      <c r="E11" s="9"/>
      <c r="F11" s="8"/>
      <c r="G11" s="9"/>
      <c r="H11" s="9"/>
      <c r="I11" s="9"/>
      <c r="J11" s="9"/>
      <c r="K11" s="9"/>
      <c r="L11" s="8"/>
    </row>
    <row r="12" spans="1:12">
      <c r="A12" s="42" t="s">
        <v>87</v>
      </c>
      <c r="B12" s="42"/>
      <c r="C12" s="26"/>
      <c r="D12" s="26"/>
      <c r="E12" s="9"/>
      <c r="F12" s="8"/>
      <c r="G12" s="9"/>
      <c r="H12" s="9"/>
      <c r="I12" s="9"/>
      <c r="J12" s="9"/>
      <c r="K12" s="9"/>
      <c r="L12" s="8"/>
    </row>
    <row r="13" spans="1:12">
      <c r="A13" s="10"/>
      <c r="B13" s="26"/>
      <c r="C13" s="26"/>
      <c r="D13" s="26"/>
      <c r="E13" s="9"/>
      <c r="F13" s="8"/>
      <c r="G13" s="9"/>
      <c r="H13" s="9"/>
      <c r="I13" s="9"/>
      <c r="J13" s="9"/>
      <c r="K13" s="9"/>
      <c r="L13" s="8"/>
    </row>
    <row r="14" spans="1:12" ht="31.5">
      <c r="A14" s="11" t="s">
        <v>47</v>
      </c>
      <c r="B14" s="25" t="s">
        <v>35</v>
      </c>
      <c r="C14" s="25" t="s">
        <v>73</v>
      </c>
      <c r="D14" s="24" t="s">
        <v>116</v>
      </c>
      <c r="E14" s="3">
        <v>40</v>
      </c>
      <c r="F14" s="4">
        <v>91.25</v>
      </c>
      <c r="G14" s="3">
        <v>0</v>
      </c>
      <c r="H14" s="3">
        <v>0</v>
      </c>
      <c r="I14" s="3">
        <v>0</v>
      </c>
      <c r="J14" s="3">
        <v>0</v>
      </c>
      <c r="K14" s="3">
        <v>0</v>
      </c>
      <c r="L14" s="4">
        <f t="shared" si="0"/>
        <v>62.8125</v>
      </c>
    </row>
    <row r="15" spans="1:12" ht="31.5">
      <c r="A15" s="11" t="s">
        <v>48</v>
      </c>
      <c r="B15" s="25" t="s">
        <v>36</v>
      </c>
      <c r="C15" s="25" t="s">
        <v>73</v>
      </c>
      <c r="D15" s="24" t="s">
        <v>131</v>
      </c>
      <c r="E15" s="3">
        <v>40</v>
      </c>
      <c r="F15" s="4">
        <v>80</v>
      </c>
      <c r="G15" s="3">
        <v>0</v>
      </c>
      <c r="H15" s="3">
        <v>0</v>
      </c>
      <c r="I15" s="3">
        <v>0</v>
      </c>
      <c r="J15" s="3">
        <v>0</v>
      </c>
      <c r="K15" s="5">
        <v>0</v>
      </c>
      <c r="L15" s="4">
        <f t="shared" si="0"/>
        <v>60</v>
      </c>
    </row>
    <row r="16" spans="1:12">
      <c r="A16" s="11" t="s">
        <v>49</v>
      </c>
      <c r="B16" s="25" t="s">
        <v>39</v>
      </c>
      <c r="C16" s="25" t="s">
        <v>71</v>
      </c>
      <c r="D16" s="25" t="s">
        <v>132</v>
      </c>
      <c r="E16" s="3">
        <v>40</v>
      </c>
      <c r="F16" s="4">
        <v>77</v>
      </c>
      <c r="G16" s="3">
        <v>0</v>
      </c>
      <c r="H16" s="3">
        <v>0</v>
      </c>
      <c r="I16" s="3">
        <v>0</v>
      </c>
      <c r="J16" s="3">
        <v>0</v>
      </c>
      <c r="K16" s="5">
        <v>0</v>
      </c>
      <c r="L16" s="4">
        <f t="shared" si="0"/>
        <v>59.25</v>
      </c>
    </row>
    <row r="17" spans="1:12">
      <c r="A17" s="11" t="s">
        <v>50</v>
      </c>
      <c r="B17" s="25" t="s">
        <v>30</v>
      </c>
      <c r="C17" s="25" t="s">
        <v>71</v>
      </c>
      <c r="D17" s="25" t="s">
        <v>132</v>
      </c>
      <c r="E17" s="3">
        <v>40</v>
      </c>
      <c r="F17" s="4">
        <v>73</v>
      </c>
      <c r="G17" s="3">
        <v>0</v>
      </c>
      <c r="H17" s="3">
        <v>0</v>
      </c>
      <c r="I17" s="3">
        <v>0</v>
      </c>
      <c r="J17" s="3">
        <v>0</v>
      </c>
      <c r="K17" s="5">
        <v>0</v>
      </c>
      <c r="L17" s="4">
        <f t="shared" si="0"/>
        <v>58.25</v>
      </c>
    </row>
    <row r="18" spans="1:12" ht="31.5">
      <c r="A18" s="11" t="s">
        <v>51</v>
      </c>
      <c r="B18" s="25" t="s">
        <v>31</v>
      </c>
      <c r="C18" s="25" t="s">
        <v>73</v>
      </c>
      <c r="D18" s="24" t="s">
        <v>116</v>
      </c>
      <c r="E18" s="3">
        <v>40</v>
      </c>
      <c r="F18" s="4">
        <v>58.75</v>
      </c>
      <c r="G18" s="3">
        <v>0</v>
      </c>
      <c r="H18" s="3">
        <v>0</v>
      </c>
      <c r="I18" s="3">
        <v>0</v>
      </c>
      <c r="J18" s="3">
        <v>0</v>
      </c>
      <c r="K18" s="5">
        <v>0</v>
      </c>
      <c r="L18" s="4">
        <f t="shared" si="0"/>
        <v>54.6875</v>
      </c>
    </row>
    <row r="19" spans="1:12" ht="31.5">
      <c r="A19" s="11" t="s">
        <v>52</v>
      </c>
      <c r="B19" s="25" t="s">
        <v>34</v>
      </c>
      <c r="C19" s="25" t="s">
        <v>73</v>
      </c>
      <c r="D19" s="24" t="s">
        <v>116</v>
      </c>
      <c r="E19" s="3">
        <v>40</v>
      </c>
      <c r="F19" s="4">
        <v>57.5</v>
      </c>
      <c r="G19" s="3">
        <v>0</v>
      </c>
      <c r="H19" s="3">
        <v>0</v>
      </c>
      <c r="I19" s="3">
        <v>0</v>
      </c>
      <c r="J19" s="3">
        <v>0</v>
      </c>
      <c r="K19" s="3">
        <v>0</v>
      </c>
      <c r="L19" s="4">
        <f t="shared" si="0"/>
        <v>54.375</v>
      </c>
    </row>
    <row r="20" spans="1:12">
      <c r="A20" s="11" t="s">
        <v>53</v>
      </c>
      <c r="B20" s="28" t="s">
        <v>28</v>
      </c>
      <c r="C20" s="28" t="s">
        <v>71</v>
      </c>
      <c r="D20" s="25" t="s">
        <v>132</v>
      </c>
      <c r="E20" s="3">
        <v>40</v>
      </c>
      <c r="F20" s="4">
        <v>0</v>
      </c>
      <c r="G20" s="3">
        <v>10</v>
      </c>
      <c r="H20" s="3">
        <v>0</v>
      </c>
      <c r="I20" s="3">
        <v>0</v>
      </c>
      <c r="J20" s="3">
        <v>0</v>
      </c>
      <c r="K20" s="3">
        <v>0</v>
      </c>
      <c r="L20" s="4">
        <f t="shared" si="0"/>
        <v>50</v>
      </c>
    </row>
    <row r="21" spans="1:12">
      <c r="A21" s="10"/>
      <c r="B21" s="29"/>
      <c r="C21" s="29"/>
      <c r="D21" s="29"/>
      <c r="E21" s="9"/>
      <c r="F21" s="8"/>
      <c r="G21" s="9"/>
      <c r="H21" s="9"/>
      <c r="I21" s="9"/>
      <c r="J21" s="9"/>
      <c r="K21" s="9"/>
      <c r="L21" s="8"/>
    </row>
    <row r="22" spans="1:12">
      <c r="A22" s="43" t="s">
        <v>105</v>
      </c>
      <c r="B22" s="43"/>
      <c r="C22" s="30"/>
      <c r="D22" s="30"/>
      <c r="E22" s="31"/>
      <c r="F22" s="32"/>
      <c r="G22" s="31"/>
      <c r="H22" s="31"/>
      <c r="I22" s="31"/>
      <c r="J22" s="31"/>
      <c r="K22" s="31"/>
      <c r="L22" s="31"/>
    </row>
    <row r="23" spans="1:12">
      <c r="A23" s="33"/>
      <c r="B23" s="30"/>
      <c r="C23" s="30"/>
      <c r="D23" s="30"/>
      <c r="E23" s="31"/>
      <c r="F23" s="32"/>
      <c r="G23" s="31"/>
      <c r="H23" s="31"/>
      <c r="I23" s="31"/>
      <c r="J23" s="31"/>
      <c r="K23" s="31"/>
      <c r="L23" s="31"/>
    </row>
    <row r="24" spans="1:12">
      <c r="A24" s="11" t="s">
        <v>54</v>
      </c>
      <c r="B24" s="25" t="s">
        <v>41</v>
      </c>
      <c r="C24" s="25" t="s">
        <v>80</v>
      </c>
      <c r="D24" s="25" t="s">
        <v>130</v>
      </c>
      <c r="E24" s="3">
        <v>-10</v>
      </c>
      <c r="F24" s="4">
        <v>53.75</v>
      </c>
      <c r="G24" s="3">
        <v>0</v>
      </c>
      <c r="H24" s="3">
        <v>10</v>
      </c>
      <c r="I24" s="3">
        <v>30</v>
      </c>
      <c r="J24" s="3">
        <v>50</v>
      </c>
      <c r="K24" s="5">
        <v>10</v>
      </c>
      <c r="L24" s="4">
        <f>SUM(E24,G24,H24,I24,J24,K24)+F24*0.25</f>
        <v>103.4375</v>
      </c>
    </row>
    <row r="25" spans="1:12">
      <c r="A25" s="11" t="s">
        <v>55</v>
      </c>
      <c r="B25" s="25" t="s">
        <v>29</v>
      </c>
      <c r="C25" s="25" t="s">
        <v>71</v>
      </c>
      <c r="D25" s="25" t="s">
        <v>132</v>
      </c>
      <c r="E25" s="3">
        <v>20</v>
      </c>
      <c r="F25" s="4">
        <v>54</v>
      </c>
      <c r="G25" s="3">
        <v>0</v>
      </c>
      <c r="H25" s="3">
        <v>0</v>
      </c>
      <c r="I25" s="3">
        <v>0</v>
      </c>
      <c r="J25" s="3">
        <v>0</v>
      </c>
      <c r="K25" s="5">
        <v>10</v>
      </c>
      <c r="L25" s="4">
        <f t="shared" ref="L25:L26" si="1">SUM(E25,G25,H25,I25,J25,K25)+F25*0.25</f>
        <v>43.5</v>
      </c>
    </row>
    <row r="26" spans="1:12" ht="31.5">
      <c r="A26" s="11" t="s">
        <v>56</v>
      </c>
      <c r="B26" s="25" t="s">
        <v>37</v>
      </c>
      <c r="C26" s="25" t="s">
        <v>72</v>
      </c>
      <c r="D26" s="24" t="s">
        <v>119</v>
      </c>
      <c r="E26" s="3">
        <v>5</v>
      </c>
      <c r="F26" s="4">
        <v>0</v>
      </c>
      <c r="G26" s="3">
        <v>0</v>
      </c>
      <c r="H26" s="3">
        <v>0</v>
      </c>
      <c r="I26" s="3">
        <v>0</v>
      </c>
      <c r="J26" s="3">
        <v>0</v>
      </c>
      <c r="K26" s="5">
        <v>0</v>
      </c>
      <c r="L26" s="4">
        <f t="shared" si="1"/>
        <v>5</v>
      </c>
    </row>
    <row r="28" spans="1:12">
      <c r="A28" s="44" t="s">
        <v>88</v>
      </c>
      <c r="B28" s="44"/>
      <c r="C28" s="44"/>
      <c r="D28" s="44"/>
      <c r="E28" s="44"/>
      <c r="F28" s="44"/>
      <c r="G28" s="44"/>
      <c r="H28" s="44"/>
      <c r="I28" s="44"/>
      <c r="J28" s="44"/>
      <c r="K28" s="44"/>
      <c r="L28" s="44"/>
    </row>
    <row r="29" spans="1:12">
      <c r="A29" s="12" t="s">
        <v>106</v>
      </c>
      <c r="B29" s="12"/>
      <c r="C29" s="12"/>
      <c r="D29" s="12"/>
      <c r="E29" s="12"/>
      <c r="F29" s="12"/>
      <c r="G29" s="12"/>
      <c r="H29" s="12"/>
      <c r="I29" s="12"/>
      <c r="J29" s="12"/>
      <c r="K29" s="12"/>
      <c r="L29" s="12"/>
    </row>
    <row r="30" spans="1:12">
      <c r="A30" s="12" t="s">
        <v>107</v>
      </c>
      <c r="B30" s="12"/>
      <c r="C30" s="12"/>
      <c r="D30" s="12"/>
      <c r="E30" s="12"/>
      <c r="F30" s="12"/>
      <c r="G30" s="12"/>
      <c r="H30" s="12"/>
      <c r="I30" s="12"/>
      <c r="J30" s="12"/>
      <c r="K30" s="12"/>
      <c r="L30" s="12"/>
    </row>
    <row r="31" spans="1:12">
      <c r="A31" s="44" t="s">
        <v>109</v>
      </c>
      <c r="B31" s="44"/>
      <c r="C31" s="44"/>
      <c r="D31" s="44"/>
      <c r="E31" s="44"/>
      <c r="F31" s="44"/>
      <c r="G31" s="44"/>
      <c r="H31" s="44"/>
      <c r="I31" s="44"/>
      <c r="J31" s="44"/>
      <c r="K31" s="44"/>
      <c r="L31" s="44"/>
    </row>
    <row r="32" spans="1:12">
      <c r="A32" s="38" t="s">
        <v>138</v>
      </c>
    </row>
  </sheetData>
  <sortState ref="B4:L16">
    <sortCondition descending="1" ref="L4:L16"/>
  </sortState>
  <mergeCells count="18">
    <mergeCell ref="A31:L31"/>
    <mergeCell ref="A12:B12"/>
    <mergeCell ref="A22:B22"/>
    <mergeCell ref="A28:L28"/>
    <mergeCell ref="A1:L2"/>
    <mergeCell ref="A3:A5"/>
    <mergeCell ref="B3:B5"/>
    <mergeCell ref="C3:C5"/>
    <mergeCell ref="D3:D5"/>
    <mergeCell ref="L4:L5"/>
    <mergeCell ref="E3:K3"/>
    <mergeCell ref="E4:E5"/>
    <mergeCell ref="G4:G5"/>
    <mergeCell ref="H4:H5"/>
    <mergeCell ref="I4:I5"/>
    <mergeCell ref="J4:J5"/>
    <mergeCell ref="K4:K5"/>
    <mergeCell ref="F4:F5"/>
  </mergeCells>
  <pageMargins left="0.55118110236220474" right="0.55118110236220474" top="0.41" bottom="0.25" header="0.24" footer="0.17"/>
  <pageSetup paperSize="9" orientation="landscape" r:id="rId1"/>
</worksheet>
</file>

<file path=xl/worksheets/sheet4.xml><?xml version="1.0" encoding="utf-8"?>
<worksheet xmlns="http://schemas.openxmlformats.org/spreadsheetml/2006/main" xmlns:r="http://schemas.openxmlformats.org/officeDocument/2006/relationships">
  <sheetPr>
    <tabColor rgb="FF00B0F0"/>
  </sheetPr>
  <dimension ref="A1:N18"/>
  <sheetViews>
    <sheetView workbookViewId="0">
      <selection sqref="A1:N2"/>
    </sheetView>
  </sheetViews>
  <sheetFormatPr defaultRowHeight="15.75"/>
  <cols>
    <col min="1" max="1" width="4.875" customWidth="1"/>
  </cols>
  <sheetData>
    <row r="1" spans="1:14">
      <c r="A1" s="54" t="s">
        <v>104</v>
      </c>
      <c r="B1" s="54"/>
      <c r="C1" s="54"/>
      <c r="D1" s="54"/>
      <c r="E1" s="54"/>
      <c r="F1" s="54"/>
      <c r="G1" s="54"/>
      <c r="H1" s="54"/>
      <c r="I1" s="54"/>
      <c r="J1" s="54"/>
      <c r="K1" s="54"/>
      <c r="L1" s="54"/>
      <c r="M1" s="54"/>
      <c r="N1" s="54"/>
    </row>
    <row r="2" spans="1:14">
      <c r="A2" s="54"/>
      <c r="B2" s="54"/>
      <c r="C2" s="54"/>
      <c r="D2" s="54"/>
      <c r="E2" s="54"/>
      <c r="F2" s="54"/>
      <c r="G2" s="54"/>
      <c r="H2" s="54"/>
      <c r="I2" s="54"/>
      <c r="J2" s="54"/>
      <c r="K2" s="54"/>
      <c r="L2" s="54"/>
      <c r="M2" s="54"/>
      <c r="N2" s="54"/>
    </row>
    <row r="3" spans="1:14" ht="16.5" customHeight="1">
      <c r="A3" s="47" t="s">
        <v>90</v>
      </c>
      <c r="B3" s="48" t="s">
        <v>91</v>
      </c>
      <c r="C3" s="49"/>
      <c r="D3" s="49"/>
      <c r="E3" s="49"/>
      <c r="F3" s="49"/>
      <c r="G3" s="49"/>
      <c r="H3" s="49"/>
      <c r="I3" s="49"/>
      <c r="J3" s="49"/>
      <c r="K3" s="49"/>
      <c r="L3" s="49"/>
      <c r="M3" s="49"/>
      <c r="N3" s="49"/>
    </row>
    <row r="4" spans="1:14" ht="16.5" customHeight="1">
      <c r="A4" s="47"/>
      <c r="B4" s="49"/>
      <c r="C4" s="49"/>
      <c r="D4" s="49"/>
      <c r="E4" s="49"/>
      <c r="F4" s="49"/>
      <c r="G4" s="49"/>
      <c r="H4" s="49"/>
      <c r="I4" s="49"/>
      <c r="J4" s="49"/>
      <c r="K4" s="49"/>
      <c r="L4" s="49"/>
      <c r="M4" s="49"/>
      <c r="N4" s="49"/>
    </row>
    <row r="5" spans="1:14" ht="16.5" customHeight="1">
      <c r="A5" s="47" t="s">
        <v>92</v>
      </c>
      <c r="B5" s="48" t="s">
        <v>133</v>
      </c>
      <c r="C5" s="49"/>
      <c r="D5" s="49"/>
      <c r="E5" s="49"/>
      <c r="F5" s="49"/>
      <c r="G5" s="49"/>
      <c r="H5" s="49"/>
      <c r="I5" s="49"/>
      <c r="J5" s="49"/>
      <c r="K5" s="49"/>
      <c r="L5" s="49"/>
      <c r="M5" s="49"/>
      <c r="N5" s="49"/>
    </row>
    <row r="6" spans="1:14" ht="16.5" customHeight="1">
      <c r="A6" s="47"/>
      <c r="B6" s="49"/>
      <c r="C6" s="49"/>
      <c r="D6" s="49"/>
      <c r="E6" s="49"/>
      <c r="F6" s="49"/>
      <c r="G6" s="49"/>
      <c r="H6" s="49"/>
      <c r="I6" s="49"/>
      <c r="J6" s="49"/>
      <c r="K6" s="49"/>
      <c r="L6" s="49"/>
      <c r="M6" s="49"/>
      <c r="N6" s="49"/>
    </row>
    <row r="7" spans="1:14" ht="16.5" customHeight="1">
      <c r="A7" s="47" t="s">
        <v>93</v>
      </c>
      <c r="B7" s="48" t="s">
        <v>96</v>
      </c>
      <c r="C7" s="49"/>
      <c r="D7" s="49"/>
      <c r="E7" s="49"/>
      <c r="F7" s="49"/>
      <c r="G7" s="49"/>
      <c r="H7" s="49"/>
      <c r="I7" s="49"/>
      <c r="J7" s="49"/>
      <c r="K7" s="49"/>
      <c r="L7" s="49"/>
      <c r="M7" s="49"/>
      <c r="N7" s="49"/>
    </row>
    <row r="8" spans="1:14" ht="16.5" customHeight="1">
      <c r="A8" s="47"/>
      <c r="B8" s="49"/>
      <c r="C8" s="49"/>
      <c r="D8" s="49"/>
      <c r="E8" s="49"/>
      <c r="F8" s="49"/>
      <c r="G8" s="49"/>
      <c r="H8" s="49"/>
      <c r="I8" s="49"/>
      <c r="J8" s="49"/>
      <c r="K8" s="49"/>
      <c r="L8" s="49"/>
      <c r="M8" s="49"/>
      <c r="N8" s="49"/>
    </row>
    <row r="9" spans="1:14" ht="16.5" customHeight="1">
      <c r="A9" s="47" t="s">
        <v>94</v>
      </c>
      <c r="B9" s="48" t="s">
        <v>100</v>
      </c>
      <c r="C9" s="49"/>
      <c r="D9" s="49"/>
      <c r="E9" s="49"/>
      <c r="F9" s="49"/>
      <c r="G9" s="49"/>
      <c r="H9" s="49"/>
      <c r="I9" s="49"/>
      <c r="J9" s="49"/>
      <c r="K9" s="49"/>
      <c r="L9" s="49"/>
      <c r="M9" s="49"/>
      <c r="N9" s="49"/>
    </row>
    <row r="10" spans="1:14" ht="16.5" customHeight="1">
      <c r="A10" s="47"/>
      <c r="B10" s="49"/>
      <c r="C10" s="49"/>
      <c r="D10" s="49"/>
      <c r="E10" s="49"/>
      <c r="F10" s="49"/>
      <c r="G10" s="49"/>
      <c r="H10" s="49"/>
      <c r="I10" s="49"/>
      <c r="J10" s="49"/>
      <c r="K10" s="49"/>
      <c r="L10" s="49"/>
      <c r="M10" s="49"/>
      <c r="N10" s="49"/>
    </row>
    <row r="11" spans="1:14" ht="25.5" customHeight="1">
      <c r="A11" s="47" t="s">
        <v>95</v>
      </c>
      <c r="B11" s="48" t="s">
        <v>134</v>
      </c>
      <c r="C11" s="49"/>
      <c r="D11" s="49"/>
      <c r="E11" s="49"/>
      <c r="F11" s="49"/>
      <c r="G11" s="49"/>
      <c r="H11" s="49"/>
      <c r="I11" s="49"/>
      <c r="J11" s="49"/>
      <c r="K11" s="49"/>
      <c r="L11" s="49"/>
      <c r="M11" s="49"/>
      <c r="N11" s="49"/>
    </row>
    <row r="12" spans="1:14" ht="25.5" customHeight="1">
      <c r="A12" s="47"/>
      <c r="B12" s="49"/>
      <c r="C12" s="49"/>
      <c r="D12" s="49"/>
      <c r="E12" s="49"/>
      <c r="F12" s="49"/>
      <c r="G12" s="49"/>
      <c r="H12" s="49"/>
      <c r="I12" s="49"/>
      <c r="J12" s="49"/>
      <c r="K12" s="49"/>
      <c r="L12" s="49"/>
      <c r="M12" s="49"/>
      <c r="N12" s="49"/>
    </row>
    <row r="13" spans="1:14" ht="16.5" customHeight="1">
      <c r="A13" s="47" t="s">
        <v>97</v>
      </c>
      <c r="B13" s="48" t="s">
        <v>101</v>
      </c>
      <c r="C13" s="49"/>
      <c r="D13" s="49"/>
      <c r="E13" s="49"/>
      <c r="F13" s="49"/>
      <c r="G13" s="49"/>
      <c r="H13" s="49"/>
      <c r="I13" s="49"/>
      <c r="J13" s="49"/>
      <c r="K13" s="49"/>
      <c r="L13" s="49"/>
      <c r="M13" s="49"/>
      <c r="N13" s="49"/>
    </row>
    <row r="14" spans="1:14" ht="16.5" customHeight="1">
      <c r="A14" s="47"/>
      <c r="B14" s="49"/>
      <c r="C14" s="49"/>
      <c r="D14" s="49"/>
      <c r="E14" s="49"/>
      <c r="F14" s="49"/>
      <c r="G14" s="49"/>
      <c r="H14" s="49"/>
      <c r="I14" s="49"/>
      <c r="J14" s="49"/>
      <c r="K14" s="49"/>
      <c r="L14" s="49"/>
      <c r="M14" s="49"/>
      <c r="N14" s="49"/>
    </row>
    <row r="15" spans="1:14" ht="16.5" customHeight="1">
      <c r="A15" s="47" t="s">
        <v>98</v>
      </c>
      <c r="B15" s="48" t="s">
        <v>102</v>
      </c>
      <c r="C15" s="49"/>
      <c r="D15" s="49"/>
      <c r="E15" s="49"/>
      <c r="F15" s="49"/>
      <c r="G15" s="49"/>
      <c r="H15" s="49"/>
      <c r="I15" s="49"/>
      <c r="J15" s="49"/>
      <c r="K15" s="49"/>
      <c r="L15" s="49"/>
      <c r="M15" s="49"/>
      <c r="N15" s="49"/>
    </row>
    <row r="16" spans="1:14" ht="16.5" customHeight="1">
      <c r="A16" s="47"/>
      <c r="B16" s="49"/>
      <c r="C16" s="49"/>
      <c r="D16" s="49"/>
      <c r="E16" s="49"/>
      <c r="F16" s="49"/>
      <c r="G16" s="49"/>
      <c r="H16" s="49"/>
      <c r="I16" s="49"/>
      <c r="J16" s="49"/>
      <c r="K16" s="49"/>
      <c r="L16" s="49"/>
      <c r="M16" s="49"/>
      <c r="N16" s="49"/>
    </row>
    <row r="17" spans="1:14" ht="23.25" customHeight="1">
      <c r="A17" s="47" t="s">
        <v>99</v>
      </c>
      <c r="B17" s="48" t="s">
        <v>103</v>
      </c>
      <c r="C17" s="49"/>
      <c r="D17" s="49"/>
      <c r="E17" s="49"/>
      <c r="F17" s="49"/>
      <c r="G17" s="49"/>
      <c r="H17" s="49"/>
      <c r="I17" s="49"/>
      <c r="J17" s="49"/>
      <c r="K17" s="49"/>
      <c r="L17" s="49"/>
      <c r="M17" s="49"/>
      <c r="N17" s="49"/>
    </row>
    <row r="18" spans="1:14" ht="23.25" customHeight="1">
      <c r="A18" s="47"/>
      <c r="B18" s="49"/>
      <c r="C18" s="49"/>
      <c r="D18" s="49"/>
      <c r="E18" s="49"/>
      <c r="F18" s="49"/>
      <c r="G18" s="49"/>
      <c r="H18" s="49"/>
      <c r="I18" s="49"/>
      <c r="J18" s="49"/>
      <c r="K18" s="49"/>
      <c r="L18" s="49"/>
      <c r="M18" s="49"/>
      <c r="N18" s="49"/>
    </row>
  </sheetData>
  <mergeCells count="17">
    <mergeCell ref="A7:A8"/>
    <mergeCell ref="B7:N8"/>
    <mergeCell ref="A1:N2"/>
    <mergeCell ref="A3:A4"/>
    <mergeCell ref="B3:N4"/>
    <mergeCell ref="A5:A6"/>
    <mergeCell ref="B5:N6"/>
    <mergeCell ref="A15:A16"/>
    <mergeCell ref="B15:N16"/>
    <mergeCell ref="A17:A18"/>
    <mergeCell ref="B17:N18"/>
    <mergeCell ref="A9:A10"/>
    <mergeCell ref="B9:N10"/>
    <mergeCell ref="A11:A12"/>
    <mergeCell ref="B11:N12"/>
    <mergeCell ref="A13:A14"/>
    <mergeCell ref="B13:N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Ders Verme (Puan)</vt:lpstr>
      <vt:lpstr>Ders Verme (Seçim Esasları)</vt:lpstr>
      <vt:lpstr>Eğitim Alma (Puan)</vt:lpstr>
      <vt:lpstr>Eğitim Alma (Seçim Esasları)</vt:lpstr>
      <vt:lpstr>'Ders Verme (Seçim Esasları)'!OLE_LINK3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PHILIPS</dc:creator>
  <cp:lastModifiedBy>user</cp:lastModifiedBy>
  <cp:lastPrinted>2014-08-25T08:19:48Z</cp:lastPrinted>
  <dcterms:created xsi:type="dcterms:W3CDTF">2014-06-18T13:03:54Z</dcterms:created>
  <dcterms:modified xsi:type="dcterms:W3CDTF">2014-09-03T13:00:38Z</dcterms:modified>
</cp:coreProperties>
</file>